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<sst xmlns="http://schemas.openxmlformats.org/spreadsheetml/2006/main" count="24" uniqueCount="24">
  <si>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</si>
  <si>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</si>
  <si>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</si>
  <si>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</si>
  <si>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</si>
  <si>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</si>
  <si>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>حالات الطلاق في دول مجلس التعاون الخليجي (عدد)
Divorce Cases in GCC (Number)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</si>
  <si>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</si>
  <si>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</si>
  <si>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</si>
  <si>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</si>
  <si>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</si>
  <si>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</si>
  <si>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</si>
  <si>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</si>
  <si>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</si>
  <si>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</si>
  <si>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</si>
  <si>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</si>
  <si>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</si>
  <si>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</si>
  <si>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</si>
  <si>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</si>
  <si>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لحالات الطلاق في دول مجلس التعاون(2014)
Percentage Distribution of Divorce Cases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</si>
</sst>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Arabic Typesetting"/>
      <family val="4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 indent="2"/>
    </xf>
    <xf numFmtId="166" fontId="4" fillId="2" borderId="1" xfId="1" applyNumberFormat="1" applyFont="1" applyFill="1" applyBorder="1" applyAlignment="1">
      <alignment vertical="center"/>
    </xf>
    <xf numFmtId="167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6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14453494482935E-2"/>
          <c:y val="0.17322981480461797"/>
          <c:w val="0.85424855926361221"/>
          <c:h val="0.4931813593230915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      KSA     </c:v>
                </c:pt>
                <c:pt idx="1">
                  <c:v>الكويت     Kwait</c:v>
                </c:pt>
                <c:pt idx="2">
                  <c:v>الإمارات       UAE</c:v>
                </c:pt>
                <c:pt idx="3">
                  <c:v>عمان        Oman</c:v>
                </c:pt>
                <c:pt idx="4">
                  <c:v>البحرين    Bahrain</c:v>
                </c:pt>
                <c:pt idx="5">
                  <c:v>قطر        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70.383160406234794</c:v>
                </c:pt>
                <c:pt idx="1">
                  <c:v>11.501090931922707</c:v>
                </c:pt>
                <c:pt idx="2">
                  <c:v>7.5486210306559709</c:v>
                </c:pt>
                <c:pt idx="3">
                  <c:v>5.6854034878427795</c:v>
                </c:pt>
                <c:pt idx="4">
                  <c:v>2.817586764405795</c:v>
                </c:pt>
                <c:pt idx="5">
                  <c:v>2.06413737893795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66009200"/>
        <c:axId val="-1466006480"/>
      </c:barChart>
      <c:catAx>
        <c:axId val="-146600920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466006480"/>
        <c:crosses val="autoZero"/>
        <c:auto val="0"/>
        <c:lblAlgn val="ctr"/>
        <c:lblOffset val="100"/>
        <c:noMultiLvlLbl val="0"/>
      </c:catAx>
      <c:valAx>
        <c:axId val="-14660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958137435689268E-2"/>
              <c:y val="3.0758777794285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46600920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2</xdr:row>
      <xdr:rowOff>23812</xdr:rowOff>
    </xdr:from>
    <xdr:to>
      <xdr:col>2</xdr:col>
      <xdr:colOff>671513</xdr:colOff>
      <xdr:row>6</xdr:row>
      <xdr:rowOff>100012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233512" y="4048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171451</xdr:colOff>
      <xdr:row>9</xdr:row>
      <xdr:rowOff>19051</xdr:rowOff>
    </xdr:from>
    <xdr:to>
      <xdr:col>14</xdr:col>
      <xdr:colOff>381000</xdr:colOff>
      <xdr:row>19</xdr:row>
      <xdr:rowOff>142876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9"/>
  <sheetViews>
    <sheetView showGridLines="0" rightToLeft="1" tabSelected="1" zoomScaleNormal="100" workbookViewId="0">
      <selection activeCell="E14" sqref="E14"/>
    </sheetView>
  </sheetViews>
  <sheetFormatPr defaultColWidth="9" defaultRowHeight="15" x14ac:dyDescent="0.25"/>
  <cols>
    <col min="1" max="1" width="2.85546875" style="1" customWidth="1"/>
    <col min="2" max="2" width="20.5703125" style="1" bestFit="1" customWidth="1"/>
    <col min="3" max="3" width="20" style="1" bestFit="1" customWidth="1"/>
    <col min="4" max="4" width="12.28515625" style="1" bestFit="1" customWidth="1"/>
    <col min="5" max="5" width="12.28515625" style="1" customWidth="1"/>
    <col min="6" max="6" width="4.7109375" style="1" customWidth="1"/>
    <col min="7" max="7" width="4.5703125" style="1" customWidth="1"/>
    <col min="8" max="16384" width="9" style="1"/>
  </cols>
  <sheetData>
    <row r="7" spans="2:14" ht="25.5" x14ac:dyDescent="0.25">
      <c r="C7" s="23"/>
      <c r="D7" s="23"/>
      <c r="E7" s="12"/>
      <c r="F7" s="2"/>
    </row>
    <row r="8" spans="2:14" ht="21" customHeight="1" x14ac:dyDescent="0.25">
      <c r="C8" s="24"/>
      <c r="D8" s="24"/>
      <c r="E8" s="24"/>
      <c r="F8" s="24"/>
      <c r="G8" s="9"/>
      <c r="H8" s="9"/>
      <c r="I8" s="9"/>
    </row>
    <row r="9" spans="2:14" ht="57.75" customHeight="1" x14ac:dyDescent="0.25">
      <c r="B9" s="25" t="s">
        <v>6</v>
      </c>
      <c r="C9" s="25"/>
      <c r="D9" s="25"/>
      <c r="E9" s="26"/>
      <c r="F9" s="20"/>
      <c r="G9" s="21" t="s">
        <v>23</v>
      </c>
      <c r="H9" s="22"/>
      <c r="I9" s="22"/>
      <c r="J9" s="22"/>
      <c r="K9" s="22"/>
      <c r="L9" s="22"/>
      <c r="M9" s="22"/>
      <c r="N9" s="22"/>
    </row>
    <row r="10" spans="2:14" ht="21.75" x14ac:dyDescent="0.25">
      <c r="B10" s="14" t="s">
        <v>7</v>
      </c>
      <c r="C10" s="15" t="s">
        <v>8</v>
      </c>
      <c r="D10" s="3">
        <v>2014</v>
      </c>
      <c r="E10" s="3">
        <v>2015</v>
      </c>
      <c r="F10" s="13"/>
    </row>
    <row r="11" spans="2:14" ht="21.75" x14ac:dyDescent="0.25">
      <c r="B11" s="16" t="s">
        <v>9</v>
      </c>
      <c r="C11" s="17" t="s">
        <v>10</v>
      </c>
      <c r="D11" s="4">
        <v>4809</v>
      </c>
      <c r="E11" s="4"/>
      <c r="F11" s="10"/>
    </row>
    <row r="12" spans="2:14" ht="21.75" x14ac:dyDescent="0.25">
      <c r="B12" s="16" t="s">
        <v>11</v>
      </c>
      <c r="C12" s="17" t="s">
        <v>12</v>
      </c>
      <c r="D12" s="4">
        <v>1795</v>
      </c>
      <c r="E12" s="4">
        <v>1745</v>
      </c>
      <c r="F12" s="10"/>
    </row>
    <row r="13" spans="2:14" ht="21.75" x14ac:dyDescent="0.25">
      <c r="B13" s="16" t="s">
        <v>13</v>
      </c>
      <c r="C13" s="17" t="s">
        <v>14</v>
      </c>
      <c r="D13" s="4">
        <v>44839</v>
      </c>
      <c r="E13" s="4">
        <v>46373</v>
      </c>
      <c r="F13" s="10"/>
    </row>
    <row r="14" spans="2:14" ht="21.75" x14ac:dyDescent="0.25">
      <c r="B14" s="16" t="s">
        <v>15</v>
      </c>
      <c r="C14" s="17" t="s">
        <v>16</v>
      </c>
      <c r="D14" s="4">
        <v>3622</v>
      </c>
      <c r="E14" s="4">
        <v>3619</v>
      </c>
      <c r="F14" s="10"/>
    </row>
    <row r="15" spans="2:14" ht="21.75" x14ac:dyDescent="0.25">
      <c r="B15" s="16" t="s">
        <v>17</v>
      </c>
      <c r="C15" s="17" t="s">
        <v>18</v>
      </c>
      <c r="D15" s="4">
        <v>1315</v>
      </c>
      <c r="E15" s="4">
        <v>1307</v>
      </c>
      <c r="F15" s="10"/>
    </row>
    <row r="16" spans="2:14" ht="21.75" x14ac:dyDescent="0.25">
      <c r="B16" s="16" t="s">
        <v>19</v>
      </c>
      <c r="C16" s="17" t="s">
        <v>20</v>
      </c>
      <c r="D16" s="4">
        <v>7327</v>
      </c>
      <c r="E16" s="4">
        <v>7201</v>
      </c>
      <c r="F16" s="10"/>
    </row>
    <row r="17" spans="2:6" ht="22.5" x14ac:dyDescent="0.25">
      <c r="B17" s="18" t="s">
        <v>21</v>
      </c>
      <c r="C17" s="19" t="s">
        <v>22</v>
      </c>
      <c r="D17" s="5">
        <f>SUM(D11:D16)</f>
        <v>63707</v>
      </c>
      <c r="E17" s="5"/>
      <c r="F17" s="10"/>
    </row>
    <row r="18" spans="2:6" x14ac:dyDescent="0.25">
      <c r="C18" s="10"/>
      <c r="D18" s="10"/>
      <c r="E18" s="10"/>
      <c r="F18" s="10"/>
    </row>
    <row r="19" spans="2:6" x14ac:dyDescent="0.25">
      <c r="C19" s="7"/>
      <c r="D19" s="7"/>
      <c r="E19" s="7"/>
      <c r="F19" s="10"/>
    </row>
    <row r="20" spans="2:6" x14ac:dyDescent="0.25">
      <c r="C20" s="8"/>
      <c r="D20" s="7"/>
      <c r="E20" s="7"/>
      <c r="F20" s="10"/>
    </row>
    <row r="21" spans="2:6" x14ac:dyDescent="0.25">
      <c r="C21" s="8" t="s">
        <v>2</v>
      </c>
      <c r="D21" s="11">
        <f>D13/D$17%</f>
        <v>70.383160406234794</v>
      </c>
      <c r="E21" s="11"/>
      <c r="F21" s="10"/>
    </row>
    <row r="22" spans="2:6" x14ac:dyDescent="0.25">
      <c r="C22" s="8" t="s">
        <v>3</v>
      </c>
      <c r="D22" s="11">
        <f>D16/D$17%</f>
        <v>11.501090931922707</v>
      </c>
      <c r="E22" s="11"/>
      <c r="F22" s="10"/>
    </row>
    <row r="23" spans="2:6" x14ac:dyDescent="0.25">
      <c r="C23" s="8" t="s">
        <v>0</v>
      </c>
      <c r="D23" s="11">
        <f>D11/D$17%</f>
        <v>7.5486210306559709</v>
      </c>
      <c r="E23" s="11"/>
      <c r="F23" s="10"/>
    </row>
    <row r="24" spans="2:6" x14ac:dyDescent="0.25">
      <c r="C24" s="8" t="s">
        <v>4</v>
      </c>
      <c r="D24" s="11">
        <f>D14/D$17%</f>
        <v>5.6854034878427795</v>
      </c>
      <c r="E24" s="11"/>
      <c r="F24" s="10"/>
    </row>
    <row r="25" spans="2:6" x14ac:dyDescent="0.25">
      <c r="C25" s="8" t="s">
        <v>1</v>
      </c>
      <c r="D25" s="11">
        <f>D12/D$17%</f>
        <v>2.817586764405795</v>
      </c>
      <c r="E25" s="11"/>
      <c r="F25" s="10"/>
    </row>
    <row r="26" spans="2:6" x14ac:dyDescent="0.25">
      <c r="C26" s="8" t="s">
        <v>5</v>
      </c>
      <c r="D26" s="11">
        <f>D15/D$17%</f>
        <v>2.06413737893795</v>
      </c>
      <c r="E26" s="11"/>
      <c r="F26" s="10"/>
    </row>
    <row r="27" spans="2:6" x14ac:dyDescent="0.25">
      <c r="C27" s="8"/>
      <c r="D27" s="7"/>
      <c r="E27" s="7"/>
      <c r="F27" s="10"/>
    </row>
    <row r="28" spans="2:6" x14ac:dyDescent="0.25">
      <c r="C28" s="7"/>
      <c r="D28" s="6">
        <f>D17/D$17</f>
        <v>1</v>
      </c>
      <c r="E28" s="6"/>
      <c r="F28" s="10"/>
    </row>
    <row r="29" spans="2:6" x14ac:dyDescent="0.25">
      <c r="C29" s="7"/>
      <c r="D29" s="7"/>
      <c r="E29" s="7"/>
      <c r="F29" s="10"/>
    </row>
  </sheetData>
  <sortState ref="C22:D28">
    <sortCondition ref="C22"/>
  </sortState>
  <mergeCells count="4">
    <mergeCell ref="G9:N9"/>
    <mergeCell ref="C7:D7"/>
    <mergeCell ref="C8:F8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2016-08-25T05:30:35Z</dcterms:modified>
</cp:coreProperties>
</file>