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ورقة1!$C$1:$M$20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22" i="1" s="1"/>
  <c r="D17" i="1"/>
  <c r="D22" i="1" s="1"/>
  <c r="E26" i="1" l="1"/>
  <c r="E25" i="1"/>
  <c r="E21" i="1"/>
  <c r="E28" i="1"/>
  <c r="E24" i="1"/>
  <c r="E23" i="1"/>
  <c r="D21" i="1"/>
  <c r="D26" i="1"/>
  <c r="D25" i="1"/>
  <c r="D24" i="1"/>
  <c r="D23" i="1"/>
  <c r="D28" i="1"/>
</calcChain>
</file>

<file path=xl/sharedStrings.xml><?xml version="1.0" encoding="utf-8"?>
<sst xmlns="http://schemas.openxmlformats.org/spreadsheetml/2006/main" count="24" uniqueCount="24">
  <si>
    <t xml:space="preserve">السعودية
KSA     </t>
  </si>
  <si>
    <t>الإمارات
UAE</t>
  </si>
  <si>
    <t>عمان
 Oman</t>
  </si>
  <si>
    <t>قطر 
 Qatar</t>
  </si>
  <si>
    <t>الكويت 
    Kwait</t>
  </si>
  <si>
    <t>البحرين   
 Bahrain</t>
  </si>
  <si>
    <t>إجمالي الصادرات (مليار دولار أمريكي) في دول مجلس التعاون الخليجي
Total Exports (Billion USD) in GCC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</si>
  <si>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</si>
  <si>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</si>
  <si>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</si>
  <si>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</si>
  <si>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</si>
  <si>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</si>
  <si>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</si>
  <si>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</si>
  <si>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</si>
  <si>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</si>
  <si>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</si>
  <si>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</si>
  <si>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</si>
  <si>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</si>
  <si>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</si>
  <si>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</si>
  <si>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>التوزيع النسبي لإجمالي الصادرات في دول مجلس التعاون الخليجي(2015)
Percentage Distribution of Total Exports in GCC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</si>
</sst>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7" formatCode="0.0%"/>
    <numFmt numFmtId="168" formatCode="0.0"/>
    <numFmt numFmtId="169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Sakkal Majalla"/>
    </font>
    <font>
      <sz val="14"/>
      <color theme="1"/>
      <name val="Sakkal Majalla"/>
    </font>
    <font>
      <sz val="14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167" fontId="3" fillId="0" borderId="0" xfId="2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3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168" fontId="3" fillId="0" borderId="0" xfId="2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9" fontId="7" fillId="0" borderId="1" xfId="1" applyNumberFormat="1" applyFont="1" applyBorder="1" applyAlignment="1">
      <alignment horizontal="right" vertical="center" indent="2"/>
    </xf>
    <xf numFmtId="169" fontId="6" fillId="2" borderId="1" xfId="1" applyNumberFormat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0525662201914E-2"/>
          <c:y val="0.13139901278918384"/>
          <c:w val="0.96666666666666667"/>
          <c:h val="0.626450287878471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ورقة1!$C$21:$C$26</c:f>
              <c:strCache>
                <c:ptCount val="6"/>
                <c:pt idx="0">
                  <c:v>السعودية
KSA     </c:v>
                </c:pt>
                <c:pt idx="1">
                  <c:v>الإمارات
UAE</c:v>
                </c:pt>
                <c:pt idx="2">
                  <c:v>عمان
 Oman</c:v>
                </c:pt>
                <c:pt idx="3">
                  <c:v>قطر 
 Qatar</c:v>
                </c:pt>
                <c:pt idx="4">
                  <c:v>الكويت 
    Kwait</c:v>
                </c:pt>
                <c:pt idx="5">
                  <c:v>البحرين   
 Bahrain</c:v>
                </c:pt>
              </c:strCache>
            </c:strRef>
          </c:cat>
          <c:val>
            <c:numRef>
              <c:f>ورقة1!$E$21:$E$26</c:f>
              <c:numCache>
                <c:formatCode>0.0</c:formatCode>
                <c:ptCount val="6"/>
                <c:pt idx="0">
                  <c:v>36.495560246731586</c:v>
                </c:pt>
                <c:pt idx="1">
                  <c:v>30.300292756120907</c:v>
                </c:pt>
                <c:pt idx="2">
                  <c:v>13.948239230141933</c:v>
                </c:pt>
                <c:pt idx="3">
                  <c:v>9.9474409698372845</c:v>
                </c:pt>
                <c:pt idx="4">
                  <c:v>6.296108004124557</c:v>
                </c:pt>
                <c:pt idx="5">
                  <c:v>3.0123587930437439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453705360"/>
        <c:axId val="-1453697744"/>
      </c:barChart>
      <c:catAx>
        <c:axId val="-1453705360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Countries</a:t>
                </a:r>
                <a:r>
                  <a:rPr lang="ar-OM" b="0"/>
                  <a:t>  </a:t>
                </a:r>
                <a:r>
                  <a:rPr lang="en-US" b="0" baseline="0"/>
                  <a:t> </a:t>
                </a:r>
                <a:r>
                  <a:rPr lang="ar-OM" b="0" baseline="0"/>
                  <a:t>الدول  </a:t>
                </a:r>
                <a:endParaRPr lang="en-US" b="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453697744"/>
        <c:crosses val="autoZero"/>
        <c:auto val="0"/>
        <c:lblAlgn val="ctr"/>
        <c:lblOffset val="100"/>
        <c:noMultiLvlLbl val="0"/>
      </c:catAx>
      <c:valAx>
        <c:axId val="-145369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ar-OM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2.1007679079902811E-2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453705360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71437</xdr:rowOff>
    </xdr:from>
    <xdr:to>
      <xdr:col>1</xdr:col>
      <xdr:colOff>1604963</xdr:colOff>
      <xdr:row>4</xdr:row>
      <xdr:rowOff>147637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3386162" y="7143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190500</xdr:colOff>
      <xdr:row>8</xdr:row>
      <xdr:rowOff>657225</xdr:rowOff>
    </xdr:from>
    <xdr:to>
      <xdr:col>14</xdr:col>
      <xdr:colOff>247650</xdr:colOff>
      <xdr:row>17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32"/>
  <sheetViews>
    <sheetView showGridLines="0" rightToLeft="1" tabSelected="1" topLeftCell="A10" zoomScaleNormal="100" workbookViewId="0">
      <selection activeCell="C12" sqref="C12"/>
    </sheetView>
  </sheetViews>
  <sheetFormatPr defaultColWidth="9" defaultRowHeight="15" x14ac:dyDescent="0.25"/>
  <cols>
    <col min="1" max="1" width="5.5703125" style="1" customWidth="1"/>
    <col min="2" max="3" width="29.85546875" style="1" customWidth="1"/>
    <col min="4" max="4" width="12.28515625" style="1" bestFit="1" customWidth="1"/>
    <col min="5" max="5" width="12.28515625" style="1" customWidth="1"/>
    <col min="6" max="16384" width="9" style="1"/>
  </cols>
  <sheetData>
    <row r="7" spans="2:15" ht="25.5" x14ac:dyDescent="0.25">
      <c r="C7" s="15"/>
      <c r="D7" s="15"/>
      <c r="E7" s="9"/>
    </row>
    <row r="9" spans="2:15" ht="52.5" customHeight="1" x14ac:dyDescent="0.25">
      <c r="B9" s="17" t="s">
        <v>6</v>
      </c>
      <c r="C9" s="17"/>
      <c r="D9" s="17"/>
      <c r="E9" s="10"/>
      <c r="F9" s="16" t="s">
        <v>23</v>
      </c>
      <c r="G9" s="16"/>
      <c r="H9" s="16"/>
      <c r="I9" s="16"/>
      <c r="J9" s="16"/>
      <c r="K9" s="16"/>
      <c r="L9" s="16"/>
      <c r="M9" s="16"/>
      <c r="N9" s="16"/>
      <c r="O9" s="16"/>
    </row>
    <row r="10" spans="2:15" ht="38.1" customHeight="1" x14ac:dyDescent="0.25">
      <c r="B10" s="13" t="s">
        <v>7</v>
      </c>
      <c r="C10" s="11" t="s">
        <v>8</v>
      </c>
      <c r="D10" s="7">
        <v>2014</v>
      </c>
      <c r="E10" s="7">
        <v>2015</v>
      </c>
    </row>
    <row r="11" spans="2:15" ht="38.1" customHeight="1" x14ac:dyDescent="0.25">
      <c r="B11" s="14" t="s">
        <v>9</v>
      </c>
      <c r="C11" s="12" t="s">
        <v>10</v>
      </c>
      <c r="D11" s="18">
        <v>213.9374129352644</v>
      </c>
      <c r="E11" s="18">
        <v>167.90639719583717</v>
      </c>
    </row>
    <row r="12" spans="2:15" ht="38.1" customHeight="1" x14ac:dyDescent="0.25">
      <c r="B12" s="14" t="s">
        <v>11</v>
      </c>
      <c r="C12" s="12" t="s">
        <v>12</v>
      </c>
      <c r="D12" s="18">
        <v>23.213295822476017</v>
      </c>
      <c r="E12" s="18">
        <v>16.692720300499438</v>
      </c>
    </row>
    <row r="13" spans="2:15" ht="38.1" customHeight="1" x14ac:dyDescent="0.25">
      <c r="B13" s="14" t="s">
        <v>13</v>
      </c>
      <c r="C13" s="12" t="s">
        <v>14</v>
      </c>
      <c r="D13" s="18">
        <v>342.43241214293323</v>
      </c>
      <c r="E13" s="18">
        <v>202.23692503546673</v>
      </c>
    </row>
    <row r="14" spans="2:15" ht="38.1" customHeight="1" x14ac:dyDescent="0.25">
      <c r="B14" s="14" t="s">
        <v>15</v>
      </c>
      <c r="C14" s="12" t="s">
        <v>16</v>
      </c>
      <c r="D14" s="18">
        <v>53.220928439531853</v>
      </c>
      <c r="E14" s="18">
        <v>34.889326642392696</v>
      </c>
    </row>
    <row r="15" spans="2:15" ht="38.1" customHeight="1" x14ac:dyDescent="0.25">
      <c r="B15" s="14" t="s">
        <v>17</v>
      </c>
      <c r="C15" s="12" t="s">
        <v>18</v>
      </c>
      <c r="D15" s="18">
        <v>126.70259529896622</v>
      </c>
      <c r="E15" s="18">
        <v>77.292936250118132</v>
      </c>
    </row>
    <row r="16" spans="2:15" ht="38.1" customHeight="1" x14ac:dyDescent="0.25">
      <c r="B16" s="14" t="s">
        <v>19</v>
      </c>
      <c r="C16" s="12" t="s">
        <v>20</v>
      </c>
      <c r="D16" s="18">
        <v>100.65975940988722</v>
      </c>
      <c r="E16" s="18">
        <v>55.122865907829912</v>
      </c>
    </row>
    <row r="17" spans="2:5" ht="38.1" customHeight="1" x14ac:dyDescent="0.25">
      <c r="B17" s="13" t="s">
        <v>21</v>
      </c>
      <c r="C17" s="11" t="s">
        <v>22</v>
      </c>
      <c r="D17" s="19">
        <f>SUM(D11:D16)</f>
        <v>860.16640404905888</v>
      </c>
      <c r="E17" s="19">
        <f>SUM(E11:E16)</f>
        <v>554.14117133214404</v>
      </c>
    </row>
    <row r="19" spans="2:5" x14ac:dyDescent="0.25">
      <c r="B19" s="3"/>
      <c r="C19" s="3"/>
      <c r="D19" s="3"/>
      <c r="E19" s="3"/>
    </row>
    <row r="20" spans="2:5" x14ac:dyDescent="0.25">
      <c r="B20" s="4"/>
      <c r="C20" s="4"/>
      <c r="D20" s="3">
        <v>2014</v>
      </c>
      <c r="E20" s="3">
        <v>2015</v>
      </c>
    </row>
    <row r="21" spans="2:5" ht="30" x14ac:dyDescent="0.25">
      <c r="B21" s="6"/>
      <c r="C21" s="6" t="s">
        <v>0</v>
      </c>
      <c r="D21" s="8">
        <f>D13/D$17%</f>
        <v>39.81001937892507</v>
      </c>
      <c r="E21" s="8">
        <f>E13/E$17%</f>
        <v>36.495560246731586</v>
      </c>
    </row>
    <row r="22" spans="2:5" ht="30" x14ac:dyDescent="0.25">
      <c r="B22" s="6"/>
      <c r="C22" s="6" t="s">
        <v>1</v>
      </c>
      <c r="D22" s="8">
        <f>D11/D$17%</f>
        <v>24.871630876095306</v>
      </c>
      <c r="E22" s="8">
        <f>E11/E$17%</f>
        <v>30.300292756120907</v>
      </c>
    </row>
    <row r="23" spans="2:5" ht="30" x14ac:dyDescent="0.25">
      <c r="B23" s="6"/>
      <c r="C23" s="6" t="s">
        <v>2</v>
      </c>
      <c r="D23" s="8">
        <f>D15/D$17%</f>
        <v>14.730009763522437</v>
      </c>
      <c r="E23" s="8">
        <f>E15/E$17%</f>
        <v>13.948239230141933</v>
      </c>
    </row>
    <row r="24" spans="2:5" ht="30" x14ac:dyDescent="0.25">
      <c r="B24" s="6"/>
      <c r="C24" s="6" t="s">
        <v>3</v>
      </c>
      <c r="D24" s="8">
        <f>D16/D$17%</f>
        <v>11.702358861733243</v>
      </c>
      <c r="E24" s="8">
        <f>E16/E$17%</f>
        <v>9.9474409698372845</v>
      </c>
    </row>
    <row r="25" spans="2:5" ht="30" x14ac:dyDescent="0.25">
      <c r="B25" s="6"/>
      <c r="C25" s="6" t="s">
        <v>4</v>
      </c>
      <c r="D25" s="8">
        <f>D14/D$17%</f>
        <v>6.1872828546901077</v>
      </c>
      <c r="E25" s="8">
        <f>E14/E$17%</f>
        <v>6.296108004124557</v>
      </c>
    </row>
    <row r="26" spans="2:5" ht="30" x14ac:dyDescent="0.25">
      <c r="B26" s="6"/>
      <c r="C26" s="6" t="s">
        <v>5</v>
      </c>
      <c r="D26" s="8">
        <f>D12/D$17%</f>
        <v>2.6986982650338511</v>
      </c>
      <c r="E26" s="8">
        <f>E12/E$17%</f>
        <v>3.0123587930437439</v>
      </c>
    </row>
    <row r="27" spans="2:5" x14ac:dyDescent="0.25">
      <c r="B27" s="4"/>
      <c r="C27" s="4"/>
      <c r="D27" s="3"/>
      <c r="E27" s="3"/>
    </row>
    <row r="28" spans="2:5" x14ac:dyDescent="0.25">
      <c r="B28" s="3"/>
      <c r="C28" s="3"/>
      <c r="D28" s="2">
        <f>D17/D$17</f>
        <v>1</v>
      </c>
      <c r="E28" s="2">
        <f>E17/E$17</f>
        <v>1</v>
      </c>
    </row>
    <row r="29" spans="2:5" x14ac:dyDescent="0.25">
      <c r="B29" s="3"/>
      <c r="C29" s="3"/>
      <c r="D29" s="3"/>
      <c r="E29" s="3"/>
    </row>
    <row r="30" spans="2:5" x14ac:dyDescent="0.25">
      <c r="B30" s="3"/>
      <c r="C30" s="3"/>
      <c r="D30" s="3"/>
      <c r="E30" s="3"/>
    </row>
    <row r="31" spans="2:5" x14ac:dyDescent="0.25">
      <c r="B31" s="3"/>
      <c r="C31" s="3"/>
      <c r="D31" s="3"/>
      <c r="E31" s="3"/>
    </row>
    <row r="32" spans="2:5" x14ac:dyDescent="0.25">
      <c r="B32" s="5"/>
      <c r="C32" s="5"/>
      <c r="D32" s="5"/>
      <c r="E32" s="5"/>
    </row>
  </sheetData>
  <sortState ref="C22:D28">
    <sortCondition ref="C22"/>
  </sortState>
  <mergeCells count="3">
    <mergeCell ref="C7:D7"/>
    <mergeCell ref="F9:O9"/>
    <mergeCell ref="B9:D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2016-08-25T05:58:10Z</dcterms:modified>
</cp:coreProperties>
</file>