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2" i="1"/>
  <c r="E23" i="1"/>
  <c r="E24" i="1"/>
  <c r="E25" i="1"/>
  <c r="E26" i="1"/>
  <c r="D26" i="1"/>
  <c r="D25" i="1"/>
  <c r="D23" i="1"/>
  <c r="D22" i="1"/>
  <c r="D24" i="1"/>
  <c r="D21" i="1"/>
  <c r="E17" i="1"/>
  <c r="D17" i="1"/>
  <c r="D28" i="1" l="1"/>
</calcChain>
</file>

<file path=xl/sharedStrings.xml><?xml version="1.0" encoding="utf-8"?>
<sst xmlns="http://schemas.openxmlformats.org/spreadsheetml/2006/main" count="24" uniqueCount="24">
  <si>
    <t>الإمارات 
UAE</t>
  </si>
  <si>
    <t>قطر
  Qatar</t>
  </si>
  <si>
    <t>الكويت
 Kwait</t>
  </si>
  <si>
    <t>عمان
 Oman</t>
  </si>
  <si>
    <t xml:space="preserve">البحرين 
 Bahrain
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</si>
  <si>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</si>
  <si>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</si>
  <si>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</si>
  <si>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</si>
  <si>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</si>
  <si>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</si>
  <si>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</si>
  <si>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</si>
  <si>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</si>
  <si>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</si>
  <si>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</si>
  <si>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</si>
  <si>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</si>
  <si>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</si>
  <si>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</si>
  <si>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</si>
  <si>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حجم الميزان التجاري (مليار دولار أمريكي) لدول مجلس التعاون الخليجي
 Trade Balance (Million USD) in GCC      </t>
  </si>
  <si>
    <t xml:space="preserve">السعودية 
 KSA     </t>
  </si>
  <si>
    <t>التوزيع النسبي لحجم الميزان التجاري (مليار دولار أمريكي) لدول مجلس التعاون الخليجي (2015)
 Percentage Distribution  of   Trade Balance (Million USD) in GCC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</si>
</sst>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_-* #,##0.00\-;_-* &quot;-&quot;??_-;_-@_-"/>
    <numFmt numFmtId="165" formatCode="0.0%"/>
    <numFmt numFmtId="166" formatCode="_(* #,##0.0_);_(* \(#,##0.0\);_(* &quot;-&quot;??_);_(@_)"/>
    <numFmt numFmtId="167" formatCode="_-* #,##0.0_-;_-* #,##0.0\-;_-* &quot;-&quot;??_-;_-@_-"/>
    <numFmt numFmtId="168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Sakkal Majalla"/>
    </font>
    <font>
      <sz val="14"/>
      <name val="Sakkal Majalla"/>
    </font>
    <font>
      <b/>
      <sz val="20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3" fillId="0" borderId="0" xfId="2" applyNumberFormat="1" applyFont="1" applyAlignment="1">
      <alignment vertical="center"/>
    </xf>
    <xf numFmtId="0" fontId="3" fillId="3" borderId="0" xfId="0" applyFont="1" applyFill="1" applyAlignment="1">
      <alignment vertical="center" wrapText="1"/>
    </xf>
    <xf numFmtId="0" fontId="5" fillId="3" borderId="2" xfId="0" applyFont="1" applyFill="1" applyBorder="1" applyAlignment="1">
      <alignment horizontal="right" vertical="center" indent="1"/>
    </xf>
    <xf numFmtId="0" fontId="5" fillId="3" borderId="1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/>
    </xf>
    <xf numFmtId="166" fontId="6" fillId="0" borderId="1" xfId="1" applyNumberFormat="1" applyFont="1" applyBorder="1" applyAlignment="1">
      <alignment horizontal="right" vertical="center" indent="2"/>
    </xf>
    <xf numFmtId="167" fontId="5" fillId="2" borderId="1" xfId="1" applyNumberFormat="1" applyFont="1" applyFill="1" applyBorder="1" applyAlignment="1">
      <alignment vertical="center"/>
    </xf>
    <xf numFmtId="168" fontId="3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3142673203585E-2"/>
          <c:y val="0.13011971655967947"/>
          <c:w val="0.96666666666666667"/>
          <c:h val="0.6190334175895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ورقة1!$C$21:$C$26</c:f>
              <c:strCache>
                <c:ptCount val="6"/>
                <c:pt idx="0">
                  <c:v>السعودية 
 KSA     </c:v>
                </c:pt>
                <c:pt idx="1">
                  <c:v>قطر
  Qatar</c:v>
                </c:pt>
                <c:pt idx="2">
                  <c:v>الكويت
 Kwait</c:v>
                </c:pt>
                <c:pt idx="3">
                  <c:v>الإمارات 
UAE</c:v>
                </c:pt>
                <c:pt idx="4">
                  <c:v>عمان
 Oman</c:v>
                </c:pt>
                <c:pt idx="5">
                  <c:v>البحرين 
 Bahrain
</c:v>
                </c:pt>
              </c:strCache>
            </c:strRef>
          </c:cat>
          <c:val>
            <c:numRef>
              <c:f>ورقة1!$E$21:$E$26</c:f>
              <c:numCache>
                <c:formatCode>0.0</c:formatCode>
                <c:ptCount val="6"/>
                <c:pt idx="0">
                  <c:v>35.830955262661142</c:v>
                </c:pt>
                <c:pt idx="1">
                  <c:v>49.614141840349106</c:v>
                </c:pt>
                <c:pt idx="2">
                  <c:v>25.79087042938518</c:v>
                </c:pt>
                <c:pt idx="3">
                  <c:v>-18.061493021241628</c:v>
                </c:pt>
                <c:pt idx="4">
                  <c:v>6.5312739426376041</c:v>
                </c:pt>
                <c:pt idx="5">
                  <c:v>0.29425154620859661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-1453697744"/>
        <c:axId val="-1453692304"/>
      </c:barChart>
      <c:catAx>
        <c:axId val="-145369774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      </a:t>
                </a:r>
                <a:r>
                  <a:rPr lang="ar-OM" b="0"/>
                  <a:t>  الدول</a:t>
                </a:r>
                <a:endParaRPr lang="en-US" b="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453692304"/>
        <c:crosses val="autoZero"/>
        <c:auto val="0"/>
        <c:lblAlgn val="ctr"/>
        <c:lblOffset val="100"/>
        <c:noMultiLvlLbl val="0"/>
      </c:catAx>
      <c:valAx>
        <c:axId val="-145369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OM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771488469601678E-2"/>
              <c:y val="4.9251453268110541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-145369774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80962</xdr:rowOff>
    </xdr:from>
    <xdr:to>
      <xdr:col>2</xdr:col>
      <xdr:colOff>233362</xdr:colOff>
      <xdr:row>5</xdr:row>
      <xdr:rowOff>157162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0690588" y="271462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76200</xdr:colOff>
      <xdr:row>9</xdr:row>
      <xdr:rowOff>66675</xdr:rowOff>
    </xdr:from>
    <xdr:to>
      <xdr:col>15</xdr:col>
      <xdr:colOff>981075</xdr:colOff>
      <xdr:row>19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P35"/>
  <sheetViews>
    <sheetView showGridLines="0" rightToLeft="1" tabSelected="1" zoomScaleNormal="100" workbookViewId="0">
      <selection activeCell="C13" sqref="C13"/>
    </sheetView>
  </sheetViews>
  <sheetFormatPr defaultColWidth="9" defaultRowHeight="15" x14ac:dyDescent="0.25"/>
  <cols>
    <col min="1" max="1" width="2.7109375" style="1" customWidth="1"/>
    <col min="2" max="3" width="22" style="1" bestFit="1" customWidth="1"/>
    <col min="4" max="4" width="10" style="1" bestFit="1" customWidth="1"/>
    <col min="5" max="5" width="10" style="1" customWidth="1"/>
    <col min="6" max="15" width="9" style="1"/>
    <col min="16" max="16" width="26.140625" style="1" customWidth="1"/>
    <col min="17" max="16384" width="9" style="1"/>
  </cols>
  <sheetData>
    <row r="7" spans="2:16" ht="25.5" x14ac:dyDescent="0.25">
      <c r="C7" s="16"/>
      <c r="D7" s="16"/>
      <c r="E7" s="14"/>
    </row>
    <row r="9" spans="2:16" ht="74.25" customHeight="1" x14ac:dyDescent="0.25">
      <c r="B9" s="17" t="s">
        <v>21</v>
      </c>
      <c r="C9" s="17"/>
      <c r="D9" s="17"/>
      <c r="E9" s="15"/>
      <c r="G9" s="17" t="s">
        <v>23</v>
      </c>
      <c r="H9" s="17"/>
      <c r="I9" s="17"/>
      <c r="J9" s="17"/>
      <c r="K9" s="17"/>
      <c r="L9" s="17"/>
      <c r="M9" s="17"/>
      <c r="N9" s="17"/>
      <c r="O9" s="17"/>
      <c r="P9" s="17"/>
    </row>
    <row r="10" spans="2:16" ht="38.1" customHeight="1" x14ac:dyDescent="0.25">
      <c r="B10" s="8" t="s">
        <v>5</v>
      </c>
      <c r="C10" s="9" t="s">
        <v>6</v>
      </c>
      <c r="D10" s="10">
        <v>2014</v>
      </c>
      <c r="E10" s="10">
        <v>2015</v>
      </c>
    </row>
    <row r="11" spans="2:16" ht="38.1" customHeight="1" x14ac:dyDescent="0.25">
      <c r="B11" s="6" t="s">
        <v>7</v>
      </c>
      <c r="C11" s="7" t="s">
        <v>8</v>
      </c>
      <c r="D11" s="11">
        <v>24.305</v>
      </c>
      <c r="E11" s="11">
        <v>-16.265999999999998</v>
      </c>
    </row>
    <row r="12" spans="2:16" ht="38.1" customHeight="1" x14ac:dyDescent="0.25">
      <c r="B12" s="6" t="s">
        <v>9</v>
      </c>
      <c r="C12" s="7" t="s">
        <v>10</v>
      </c>
      <c r="D12" s="11">
        <v>3.5070000000000001</v>
      </c>
      <c r="E12" s="11">
        <v>0.26500000000000001</v>
      </c>
    </row>
    <row r="13" spans="2:16" ht="38.1" customHeight="1" x14ac:dyDescent="0.25">
      <c r="B13" s="6" t="s">
        <v>11</v>
      </c>
      <c r="C13" s="7" t="s">
        <v>12</v>
      </c>
      <c r="D13" s="11">
        <v>168.59886</v>
      </c>
      <c r="E13" s="11">
        <v>32.268999999999998</v>
      </c>
    </row>
    <row r="14" spans="2:16" ht="38.1" customHeight="1" x14ac:dyDescent="0.25">
      <c r="B14" s="6" t="s">
        <v>13</v>
      </c>
      <c r="C14" s="7" t="s">
        <v>14</v>
      </c>
      <c r="D14" s="11">
        <v>22.277000000000001</v>
      </c>
      <c r="E14" s="11">
        <v>5.8819999999999997</v>
      </c>
    </row>
    <row r="15" spans="2:16" ht="38.1" customHeight="1" x14ac:dyDescent="0.25">
      <c r="B15" s="6" t="s">
        <v>15</v>
      </c>
      <c r="C15" s="7" t="s">
        <v>16</v>
      </c>
      <c r="D15" s="11">
        <v>96.26</v>
      </c>
      <c r="E15" s="11">
        <v>44.682000000000002</v>
      </c>
    </row>
    <row r="16" spans="2:16" ht="38.1" customHeight="1" x14ac:dyDescent="0.25">
      <c r="B16" s="6" t="s">
        <v>17</v>
      </c>
      <c r="C16" s="7" t="s">
        <v>18</v>
      </c>
      <c r="D16" s="11">
        <v>69.623999999999995</v>
      </c>
      <c r="E16" s="11">
        <v>23.227</v>
      </c>
    </row>
    <row r="17" spans="2:5" ht="38.1" customHeight="1" x14ac:dyDescent="0.25">
      <c r="B17" s="8" t="s">
        <v>19</v>
      </c>
      <c r="C17" s="9" t="s">
        <v>20</v>
      </c>
      <c r="D17" s="12">
        <f>SUM(D11:D16)</f>
        <v>384.57186000000002</v>
      </c>
      <c r="E17" s="12">
        <f>SUM(E11:E16)</f>
        <v>90.058999999999997</v>
      </c>
    </row>
    <row r="19" spans="2:5" x14ac:dyDescent="0.25">
      <c r="B19" s="3"/>
      <c r="C19" s="3"/>
      <c r="D19" s="3"/>
      <c r="E19" s="3"/>
    </row>
    <row r="20" spans="2:5" x14ac:dyDescent="0.25">
      <c r="B20" s="3"/>
      <c r="C20" s="2"/>
      <c r="D20" s="2"/>
      <c r="E20" s="2"/>
    </row>
    <row r="21" spans="2:5" ht="30" x14ac:dyDescent="0.25">
      <c r="B21" s="18"/>
      <c r="C21" s="5" t="s">
        <v>22</v>
      </c>
      <c r="D21" s="13">
        <f>D13/D$17%</f>
        <v>43.840664784989727</v>
      </c>
      <c r="E21" s="13">
        <f>E13/E$17%</f>
        <v>35.830955262661142</v>
      </c>
    </row>
    <row r="22" spans="2:5" ht="30" x14ac:dyDescent="0.25">
      <c r="C22" s="5" t="s">
        <v>1</v>
      </c>
      <c r="D22" s="13">
        <f>D15/D$17%</f>
        <v>25.030432543868397</v>
      </c>
      <c r="E22" s="13">
        <f>E15/E$17%</f>
        <v>49.614141840349106</v>
      </c>
    </row>
    <row r="23" spans="2:5" ht="30" x14ac:dyDescent="0.25">
      <c r="B23" s="19"/>
      <c r="C23" s="5" t="s">
        <v>2</v>
      </c>
      <c r="D23" s="13">
        <f>D16/D$17%</f>
        <v>18.104288753732526</v>
      </c>
      <c r="E23" s="13">
        <f>E16/E$17%</f>
        <v>25.79087042938518</v>
      </c>
    </row>
    <row r="24" spans="2:5" ht="30" x14ac:dyDescent="0.25">
      <c r="B24" s="19"/>
      <c r="C24" s="5" t="s">
        <v>0</v>
      </c>
      <c r="D24" s="13">
        <f>D11/D$17%</f>
        <v>6.3200151981998891</v>
      </c>
      <c r="E24" s="13">
        <f>E11/E$17%</f>
        <v>-18.061493021241628</v>
      </c>
    </row>
    <row r="25" spans="2:5" ht="30" x14ac:dyDescent="0.25">
      <c r="B25" s="19"/>
      <c r="C25" s="5" t="s">
        <v>3</v>
      </c>
      <c r="D25" s="13">
        <f>D14/D$17%</f>
        <v>5.792675522332809</v>
      </c>
      <c r="E25" s="13">
        <f>E14/E$17%</f>
        <v>6.5312739426376041</v>
      </c>
    </row>
    <row r="26" spans="2:5" ht="45" x14ac:dyDescent="0.25">
      <c r="B26" s="19"/>
      <c r="C26" s="5" t="s">
        <v>4</v>
      </c>
      <c r="D26" s="13">
        <f>D12/D$17%</f>
        <v>0.91192319687665135</v>
      </c>
      <c r="E26" s="13">
        <f>E12/E$17%</f>
        <v>0.29425154620859661</v>
      </c>
    </row>
    <row r="27" spans="2:5" x14ac:dyDescent="0.25">
      <c r="B27" s="3"/>
      <c r="C27" s="2"/>
      <c r="D27" s="2"/>
      <c r="E27" s="2"/>
    </row>
    <row r="28" spans="2:5" x14ac:dyDescent="0.25">
      <c r="B28" s="3"/>
      <c r="C28" s="2"/>
      <c r="D28" s="4">
        <f>D17/D$17</f>
        <v>1</v>
      </c>
      <c r="E28" s="4"/>
    </row>
    <row r="29" spans="2:5" x14ac:dyDescent="0.25">
      <c r="B29" s="3"/>
      <c r="C29" s="2"/>
      <c r="D29" s="2"/>
      <c r="E29" s="2"/>
    </row>
    <row r="30" spans="2:5" x14ac:dyDescent="0.25">
      <c r="B30" s="3"/>
      <c r="C30" s="3"/>
      <c r="D30" s="3"/>
      <c r="E30" s="3"/>
    </row>
    <row r="31" spans="2:5" x14ac:dyDescent="0.25">
      <c r="B31" s="3"/>
      <c r="C31" s="3"/>
      <c r="D31" s="3"/>
      <c r="E31" s="3"/>
    </row>
    <row r="33" spans="2:5" x14ac:dyDescent="0.25">
      <c r="B33" s="2"/>
      <c r="C33" s="2"/>
      <c r="D33" s="2"/>
      <c r="E33" s="2"/>
    </row>
    <row r="34" spans="2:5" x14ac:dyDescent="0.25">
      <c r="B34" s="2"/>
      <c r="C34" s="2"/>
      <c r="D34" s="2"/>
      <c r="E34" s="2"/>
    </row>
    <row r="35" spans="2:5" x14ac:dyDescent="0.25">
      <c r="B35" s="2"/>
      <c r="C35" s="2"/>
      <c r="D35" s="2"/>
      <c r="E35" s="2"/>
    </row>
  </sheetData>
  <sortState ref="C22:D28">
    <sortCondition ref="C22"/>
  </sortState>
  <mergeCells count="3">
    <mergeCell ref="C7:D7"/>
    <mergeCell ref="B9:D9"/>
    <mergeCell ref="G9:P9"/>
  </mergeCells>
  <printOptions horizontalCentered="1" verticalCentered="1"/>
  <pageMargins left="0.7" right="0.7" top="0.75" bottom="0.75" header="0.3" footer="0.3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2016-08-25T06:13:01Z</dcterms:modified>
</cp:coreProperties>
</file>