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ublic\files for website\"/>
    </mc:Choice>
  </mc:AlternateContent>
  <bookViews>
    <workbookView xWindow="0" yWindow="0" windowWidth="28800" windowHeight="10635" tabRatio="808"/>
  </bookViews>
  <sheets>
    <sheet name="Sheet5" sheetId="57" r:id="rId1"/>
    <sheet name="Table(1.1)" sheetId="17" r:id="rId2"/>
    <sheet name="Table(2.1)" sheetId="19" r:id="rId3"/>
    <sheet name="Table(3.1)" sheetId="21" r:id="rId4"/>
    <sheet name="Table(4.1)" sheetId="22" r:id="rId5"/>
    <sheet name="Table(5.1)" sheetId="11" r:id="rId6"/>
    <sheet name="Table(6.1)" sheetId="12" r:id="rId7"/>
    <sheet name="Table(7.1)" sheetId="106" r:id="rId8"/>
    <sheet name="Table(8.1)" sheetId="13" r:id="rId9"/>
    <sheet name="Table(9.1)" sheetId="14" r:id="rId10"/>
    <sheet name="Table(10)" sheetId="15" r:id="rId11"/>
    <sheet name="Table(11)" sheetId="16" r:id="rId12"/>
    <sheet name="Table(12)" sheetId="18" r:id="rId13"/>
    <sheet name="Table(13)" sheetId="20" r:id="rId14"/>
    <sheet name="Table(14)" sheetId="25" r:id="rId15"/>
    <sheet name="Table(15)" sheetId="108" r:id="rId16"/>
    <sheet name="Table(16)" sheetId="107" r:id="rId17"/>
    <sheet name="Table(17)" sheetId="26" r:id="rId18"/>
    <sheet name="Table(18)" sheetId="29" r:id="rId19"/>
    <sheet name="Table(19)" sheetId="32" r:id="rId20"/>
    <sheet name="Table(20)" sheetId="35" r:id="rId21"/>
    <sheet name="Table(21)" sheetId="109" r:id="rId22"/>
    <sheet name="Table(22)" sheetId="110" r:id="rId23"/>
    <sheet name="Table(23)" sheetId="111" r:id="rId24"/>
    <sheet name="Table(24)" sheetId="112" r:id="rId25"/>
    <sheet name="Table(25)" sheetId="113" r:id="rId26"/>
    <sheet name="UAE" sheetId="100" r:id="rId27"/>
    <sheet name="UAE(Yearly)" sheetId="114" r:id="rId28"/>
    <sheet name="UAE(Yearly) growth" sheetId="115" r:id="rId29"/>
    <sheet name="UAE(Yearly) Ratio" sheetId="116" r:id="rId30"/>
    <sheet name="UAE(Quartly)" sheetId="149" r:id="rId31"/>
    <sheet name="UAE(Quartly) growth(2015-2016)" sheetId="117" r:id="rId32"/>
    <sheet name="UAE(Quartly) ratio" sheetId="150" r:id="rId33"/>
    <sheet name="UAE(Monthly) 2016" sheetId="118" r:id="rId34"/>
    <sheet name="UAE(Monthly)2016 growh" sheetId="119" r:id="rId35"/>
    <sheet name="UAE(Monthly)2016 ratio" sheetId="120" r:id="rId36"/>
    <sheet name="BH" sheetId="101" r:id="rId37"/>
    <sheet name="Bahrain(Yearly)" sheetId="121" r:id="rId38"/>
    <sheet name="Bahrain(Yearly) growth" sheetId="122" r:id="rId39"/>
    <sheet name="Bahrain(Yearly) ratio" sheetId="123" r:id="rId40"/>
    <sheet name="Bahrain(Quartly)" sheetId="151" r:id="rId41"/>
    <sheet name="BHR (Quartly) growth(2015-2016)" sheetId="124" r:id="rId42"/>
    <sheet name="Bahrain (Quartly) ratio" sheetId="152" r:id="rId43"/>
    <sheet name="Bahrain(Monthly) 2016" sheetId="125" r:id="rId44"/>
    <sheet name="Bahrain (Monthly) 2016 growth" sheetId="126" r:id="rId45"/>
    <sheet name="Bahrain (Monthly) 2016 ratio" sheetId="127" r:id="rId46"/>
    <sheet name="KSA" sheetId="102" r:id="rId47"/>
    <sheet name="KSA(Yearly)" sheetId="128" r:id="rId48"/>
    <sheet name="KSA(Yearly) growth" sheetId="129" r:id="rId49"/>
    <sheet name="KSA(Yearly) ratio" sheetId="130" r:id="rId50"/>
    <sheet name="KSA(Quartly)" sheetId="154" r:id="rId51"/>
    <sheet name="KSA(Quartly) growth 2015-2016" sheetId="131" r:id="rId52"/>
    <sheet name="KSA(Quartly)ratio" sheetId="155" r:id="rId53"/>
    <sheet name="KSA(Monthly)2016" sheetId="132" r:id="rId54"/>
    <sheet name="KSA(Monthly) growth2016" sheetId="133" r:id="rId55"/>
    <sheet name="KSA(Monthly) ratio2016" sheetId="134" r:id="rId56"/>
    <sheet name="OM" sheetId="103" r:id="rId57"/>
    <sheet name="Oman(Yearly)" sheetId="135" r:id="rId58"/>
    <sheet name="Oman(Yearly) growth" sheetId="136" r:id="rId59"/>
    <sheet name="Oman(Yearly) ratio" sheetId="137" r:id="rId60"/>
    <sheet name="Oman(Quartly)" sheetId="156" r:id="rId61"/>
    <sheet name="Oman(Quartly) growth" sheetId="138" r:id="rId62"/>
    <sheet name="Oman(Quartly) ratio" sheetId="157" r:id="rId63"/>
    <sheet name="Oman(Monthly)2016" sheetId="139" r:id="rId64"/>
    <sheet name="Oman(Monthly) growth2016" sheetId="140" r:id="rId65"/>
    <sheet name="Oman(Monthly) ratio2016" sheetId="141" r:id="rId66"/>
    <sheet name="QA" sheetId="104" r:id="rId67"/>
    <sheet name="Qatar(Yearly)" sheetId="142" r:id="rId68"/>
    <sheet name="Qatar(Yearly) growth" sheetId="143" r:id="rId69"/>
    <sheet name="Qatar(Yearly) ratio" sheetId="144" r:id="rId70"/>
    <sheet name="Qatar(Quartly)" sheetId="158" r:id="rId71"/>
    <sheet name="Qatar(Quartly) growth" sheetId="145" r:id="rId72"/>
    <sheet name="Qatar(Quartly) ratio" sheetId="159" r:id="rId73"/>
    <sheet name="Qatar(Monthly)2016" sheetId="53" r:id="rId74"/>
    <sheet name="Qatar(Monthly) growth2016" sheetId="90" r:id="rId75"/>
    <sheet name="Qatar(Monthly) ratio2016" sheetId="93" r:id="rId76"/>
    <sheet name="KW" sheetId="105" r:id="rId77"/>
    <sheet name="Kuwait(Yearly)" sheetId="160" r:id="rId78"/>
    <sheet name="Kuwait(Yearly) growth" sheetId="161" r:id="rId79"/>
    <sheet name="Kuwait(Yearly) ratio" sheetId="162" r:id="rId80"/>
    <sheet name="Kuwait(Quartly)" sheetId="163" r:id="rId81"/>
    <sheet name="Kuwait(Quartly) growth" sheetId="164" r:id="rId82"/>
    <sheet name="Kuwait(Quartly) ratio" sheetId="165" r:id="rId83"/>
    <sheet name="Kuwait(Monthly)" sheetId="56" r:id="rId84"/>
    <sheet name="Kuwait(Monthly) growth" sheetId="96" r:id="rId85"/>
    <sheet name="UAE(Monthly) growth" sheetId="65" state="hidden" r:id="rId86"/>
    <sheet name="UAE(Monthly) ratio" sheetId="68" state="hidden" r:id="rId87"/>
    <sheet name="Kuwait(Monthly) ratio" sheetId="99" r:id="rId88"/>
  </sheets>
  <definedNames>
    <definedName name="_xlnm._FilterDatabase" localSheetId="14" hidden="1">'Table(14)'!#REF!</definedName>
    <definedName name="_xlnm._FilterDatabase" localSheetId="15" hidden="1">'Table(15)'!#REF!</definedName>
    <definedName name="_xlnm._FilterDatabase" localSheetId="17" hidden="1">'Table(17)'!#REF!</definedName>
    <definedName name="_xlnm._FilterDatabase" localSheetId="4" hidden="1">'Table(4.1)'!#REF!</definedName>
    <definedName name="post214" localSheetId="1">'Table(1.1)'!#REF!</definedName>
    <definedName name="post215" localSheetId="1">'Table(1.1)'!$A$43</definedName>
    <definedName name="post216" localSheetId="1">'Table(1.1)'!$A$104</definedName>
    <definedName name="post217" localSheetId="1">'Table(1.1)'!$A$163</definedName>
    <definedName name="post218" localSheetId="1">'Table(1.1)'!$A$188</definedName>
    <definedName name="_xlnm.Print_Area" localSheetId="44">'Bahrain (Monthly) 2016 growth'!$A$1:$Q$44</definedName>
    <definedName name="_xlnm.Print_Area" localSheetId="45">'Bahrain (Monthly) 2016 ratio'!$A$1:$Q$40</definedName>
    <definedName name="_xlnm.Print_Area" localSheetId="42">'Bahrain (Quartly) ratio'!$A$1:$M$40</definedName>
    <definedName name="_xlnm.Print_Area" localSheetId="43">'Bahrain(Monthly) 2016'!$A$1:$Q$46</definedName>
    <definedName name="_xlnm.Print_Area" localSheetId="40">'Bahrain(Quartly)'!$A$1:$M$46</definedName>
    <definedName name="_xlnm.Print_Area" localSheetId="37">'Bahrain(Yearly)'!$A$1:$K$44</definedName>
    <definedName name="_xlnm.Print_Area" localSheetId="38">'Bahrain(Yearly) growth'!$A$1:$K$42</definedName>
    <definedName name="_xlnm.Print_Area" localSheetId="39">'Bahrain(Yearly) ratio'!$A$1:$K$38</definedName>
    <definedName name="_xlnm.Print_Area" localSheetId="36">BH!$A$1:$I$48</definedName>
    <definedName name="_xlnm.Print_Area" localSheetId="41">'BHR (Quartly) growth(2015-2016)'!$A$1:$M$44</definedName>
    <definedName name="_xlnm.Print_Area" localSheetId="46">KSA!$A$1:$I$46</definedName>
    <definedName name="_xlnm.Print_Area" localSheetId="54">'KSA(Monthly) growth2016'!$A$1:$Q$42</definedName>
    <definedName name="_xlnm.Print_Area" localSheetId="55">'KSA(Monthly) ratio2016'!$A$1:$Q$38</definedName>
    <definedName name="_xlnm.Print_Area" localSheetId="53">'KSA(Monthly)2016'!$A$1:$Q$44</definedName>
    <definedName name="_xlnm.Print_Area" localSheetId="51">'KSA(Quartly) growth 2015-2016'!$A$1:$M$42</definedName>
    <definedName name="_xlnm.Print_Area" localSheetId="52">'KSA(Quartly)ratio'!$A$1:$M$38</definedName>
    <definedName name="_xlnm.Print_Area" localSheetId="47">'KSA(Yearly)'!$A$1:$K$42</definedName>
    <definedName name="_xlnm.Print_Area" localSheetId="48">'KSA(Yearly) growth'!$A$1:$K$40</definedName>
    <definedName name="_xlnm.Print_Area" localSheetId="83">'Kuwait(Monthly)'!$A$1:$Q$47</definedName>
    <definedName name="_xlnm.Print_Area" localSheetId="84">'Kuwait(Monthly) growth'!$A$1:$Q$45</definedName>
    <definedName name="_xlnm.Print_Area" localSheetId="87">'Kuwait(Monthly) ratio'!$A$1:$Q$40</definedName>
    <definedName name="_xlnm.Print_Area" localSheetId="80">'Kuwait(Quartly)'!$A$1:$M$47</definedName>
    <definedName name="_xlnm.Print_Area" localSheetId="81">'Kuwait(Quartly) growth'!$A$1:$M$45</definedName>
    <definedName name="_xlnm.Print_Area" localSheetId="82">'Kuwait(Quartly) ratio'!$A$1:$M$40</definedName>
    <definedName name="_xlnm.Print_Area" localSheetId="77">'Kuwait(Yearly)'!$A$1:$K$45</definedName>
    <definedName name="_xlnm.Print_Area" localSheetId="78">'Kuwait(Yearly) growth'!$A$1:$K$43</definedName>
    <definedName name="_xlnm.Print_Area" localSheetId="76">KW!$A$1:$H$48</definedName>
    <definedName name="_xlnm.Print_Area" localSheetId="64">'Oman(Monthly) growth2016'!$A$1:$Q$41</definedName>
    <definedName name="_xlnm.Print_Area" localSheetId="65">'Oman(Monthly) ratio2016'!$A$1:$Q$34</definedName>
    <definedName name="_xlnm.Print_Area" localSheetId="63">'Oman(Monthly)2016'!$A$1:$Q$43</definedName>
    <definedName name="_xlnm.Print_Area" localSheetId="61">'Oman(Quartly) growth'!$A$1:$M$41</definedName>
    <definedName name="_xlnm.Print_Area" localSheetId="62">'Oman(Quartly) ratio'!$A$1:$M$34</definedName>
    <definedName name="_xlnm.Print_Area" localSheetId="57">'Oman(Yearly)'!$A$1:$K$41</definedName>
    <definedName name="_xlnm.Print_Area" localSheetId="58">'Oman(Yearly) growth'!$A$1:$K$39</definedName>
    <definedName name="_xlnm.Print_Area" localSheetId="59">'Oman(Yearly) ratio'!$A$1:$K$32</definedName>
    <definedName name="_xlnm.Print_Area" localSheetId="66">QA!$A$1:$H$48</definedName>
    <definedName name="_xlnm.Print_Area" localSheetId="74">'Qatar(Monthly) growth2016'!$A$1:$Q$46</definedName>
    <definedName name="_xlnm.Print_Area" localSheetId="75">'Qatar(Monthly) ratio2016'!$A$1:$Q$40</definedName>
    <definedName name="_xlnm.Print_Area" localSheetId="73">'Qatar(Monthly)2016'!$A$1:$Q$48</definedName>
    <definedName name="_xlnm.Print_Area" localSheetId="71">'Qatar(Quartly) growth'!$A$1:$M$46</definedName>
    <definedName name="_xlnm.Print_Area" localSheetId="72">'Qatar(Quartly) ratio'!$A$1:$M$40</definedName>
    <definedName name="_xlnm.Print_Area" localSheetId="67">'Qatar(Yearly)'!$A$1:$K$46</definedName>
    <definedName name="_xlnm.Print_Area" localSheetId="68">'Qatar(Yearly) growth'!$A$1:$K$44</definedName>
    <definedName name="_xlnm.Print_Area" localSheetId="1">'Table(1.1)'!$A$1:$I$38</definedName>
    <definedName name="_xlnm.Print_Area" localSheetId="10">'Table(10)'!$A$1:$H$38</definedName>
    <definedName name="_xlnm.Print_Area" localSheetId="11">'Table(11)'!$A$1:$H$38</definedName>
    <definedName name="_xlnm.Print_Area" localSheetId="12">'Table(12)'!$A$1:$H$38</definedName>
    <definedName name="_xlnm.Print_Area" localSheetId="13">'Table(13)'!$A$1:$H$38</definedName>
    <definedName name="_xlnm.Print_Area" localSheetId="14">'Table(14)'!$A$1:$I$38</definedName>
    <definedName name="_xlnm.Print_Area" localSheetId="15">'Table(15)'!$A$1:$I$38</definedName>
    <definedName name="_xlnm.Print_Area" localSheetId="16">'Table(16)'!$A$1:$I$38</definedName>
    <definedName name="_xlnm.Print_Area" localSheetId="17">'Table(17)'!$A$1:$I$38</definedName>
    <definedName name="_xlnm.Print_Area" localSheetId="18">'Table(18)'!$A$1:$I$38</definedName>
    <definedName name="_xlnm.Print_Area" localSheetId="19">'Table(19)'!$A$1:$I$38</definedName>
    <definedName name="_xlnm.Print_Area" localSheetId="2">'Table(2.1)'!$A$1:$I$38</definedName>
    <definedName name="_xlnm.Print_Area" localSheetId="20">'Table(20)'!$A$1:$I$38</definedName>
    <definedName name="_xlnm.Print_Area" localSheetId="21">'Table(21)'!$A$1:$H$38</definedName>
    <definedName name="_xlnm.Print_Area" localSheetId="22">'Table(22)'!$A$1:$H$38</definedName>
    <definedName name="_xlnm.Print_Area" localSheetId="23">'Table(23)'!$A$1:$H$38</definedName>
    <definedName name="_xlnm.Print_Area" localSheetId="24">'Table(24)'!$A$1:$H$38</definedName>
    <definedName name="_xlnm.Print_Area" localSheetId="25">'Table(25)'!$A$1:$H$38</definedName>
    <definedName name="_xlnm.Print_Area" localSheetId="3">'Table(3.1)'!$A$1:$I$38</definedName>
    <definedName name="_xlnm.Print_Area" localSheetId="4">'Table(4.1)'!$A$1:$I$38</definedName>
    <definedName name="_xlnm.Print_Area" localSheetId="5">'Table(5.1)'!$A$1:$H$38</definedName>
    <definedName name="_xlnm.Print_Area" localSheetId="6">'Table(6.1)'!$A$1:$H$38</definedName>
    <definedName name="_xlnm.Print_Area" localSheetId="7">'Table(7.1)'!$A$1:$H$38</definedName>
    <definedName name="_xlnm.Print_Area" localSheetId="8">'Table(8.1)'!$A$1:$H$38</definedName>
    <definedName name="_xlnm.Print_Area" localSheetId="9">'Table(9.1)'!$A$1:$H$38</definedName>
    <definedName name="_xlnm.Print_Area" localSheetId="26">UAE!$A$1:$G$45</definedName>
    <definedName name="_xlnm.Print_Area" localSheetId="33">'UAE(Monthly) 2016'!$A$1:$Q$48</definedName>
    <definedName name="_xlnm.Print_Area" localSheetId="34">'UAE(Monthly)2016 growh'!$A$1:$Q$46</definedName>
    <definedName name="_xlnm.Print_Area" localSheetId="35">'UAE(Monthly)2016 ratio'!$A$1:$Q$40</definedName>
    <definedName name="_xlnm.Print_Area" localSheetId="30">'UAE(Quartly)'!$A$1:$M$48</definedName>
    <definedName name="_xlnm.Print_Area" localSheetId="31">'UAE(Quartly) growth(2015-2016)'!$A$1:$M$46</definedName>
    <definedName name="_xlnm.Print_Area" localSheetId="32">'UAE(Quartly) ratio'!$A$1:$M$40</definedName>
    <definedName name="_xlnm.Print_Area" localSheetId="27">'UAE(Yearly)'!$A$1:$K$46</definedName>
    <definedName name="_xlnm.Print_Area" localSheetId="28">'UAE(Yearly) growth'!$A$1:$K$44</definedName>
    <definedName name="_xlnm.Print_Area" localSheetId="29">'UAE(Yearly) Ratio'!$A$1:$K$38</definedName>
    <definedName name="_xlnm.Print_Titles" localSheetId="44">'Bahrain (Monthly) 2016 growth'!$1:$7</definedName>
    <definedName name="_xlnm.Print_Titles" localSheetId="45">'Bahrain (Monthly) 2016 ratio'!$1:$7</definedName>
    <definedName name="_xlnm.Print_Titles" localSheetId="42">'Bahrain (Quartly) ratio'!$1:$7</definedName>
    <definedName name="_xlnm.Print_Titles" localSheetId="43">'Bahrain(Monthly) 2016'!$1:$8</definedName>
    <definedName name="_xlnm.Print_Titles" localSheetId="40">'Bahrain(Quartly)'!$1:$8</definedName>
    <definedName name="_xlnm.Print_Titles" localSheetId="37">'Bahrain(Yearly)'!$1:$6</definedName>
    <definedName name="_xlnm.Print_Titles" localSheetId="38">'Bahrain(Yearly) growth'!$1:$5</definedName>
    <definedName name="_xlnm.Print_Titles" localSheetId="39">'Bahrain(Yearly) ratio'!$1:$5</definedName>
    <definedName name="_xlnm.Print_Titles" localSheetId="41">'BHR (Quartly) growth(2015-2016)'!$1:$7</definedName>
    <definedName name="_xlnm.Print_Titles" localSheetId="54">'KSA(Monthly) growth2016'!$1:$7</definedName>
    <definedName name="_xlnm.Print_Titles" localSheetId="55">'KSA(Monthly) ratio2016'!$1:$7</definedName>
    <definedName name="_xlnm.Print_Titles" localSheetId="53">'KSA(Monthly)2016'!$1:$8</definedName>
    <definedName name="_xlnm.Print_Titles" localSheetId="50">'KSA(Quartly)'!$1:$8</definedName>
    <definedName name="_xlnm.Print_Titles" localSheetId="51">'KSA(Quartly) growth 2015-2016'!$1:$7</definedName>
    <definedName name="_xlnm.Print_Titles" localSheetId="52">'KSA(Quartly)ratio'!$1:$7</definedName>
    <definedName name="_xlnm.Print_Titles" localSheetId="47">'KSA(Yearly)'!$1:$6</definedName>
    <definedName name="_xlnm.Print_Titles" localSheetId="48">'KSA(Yearly) growth'!$1:$5</definedName>
    <definedName name="_xlnm.Print_Titles" localSheetId="49">'KSA(Yearly) ratio'!$1:$5</definedName>
    <definedName name="_xlnm.Print_Titles" localSheetId="83">'Kuwait(Monthly)'!$1:$8</definedName>
    <definedName name="_xlnm.Print_Titles" localSheetId="84">'Kuwait(Monthly) growth'!$1:$7</definedName>
    <definedName name="_xlnm.Print_Titles" localSheetId="87">'Kuwait(Monthly) ratio'!$1:$7</definedName>
    <definedName name="_xlnm.Print_Titles" localSheetId="80">'Kuwait(Quartly)'!$1:$8</definedName>
    <definedName name="_xlnm.Print_Titles" localSheetId="81">'Kuwait(Quartly) growth'!$1:$7</definedName>
    <definedName name="_xlnm.Print_Titles" localSheetId="82">'Kuwait(Quartly) ratio'!$1:$7</definedName>
    <definedName name="_xlnm.Print_Titles" localSheetId="77">'Kuwait(Yearly)'!$1:$6</definedName>
    <definedName name="_xlnm.Print_Titles" localSheetId="78">'Kuwait(Yearly) growth'!$1:$5</definedName>
    <definedName name="_xlnm.Print_Titles" localSheetId="79">'Kuwait(Yearly) ratio'!$1:$5</definedName>
    <definedName name="_xlnm.Print_Titles" localSheetId="64">'Oman(Monthly) growth2016'!$1:$7</definedName>
    <definedName name="_xlnm.Print_Titles" localSheetId="65">'Oman(Monthly) ratio2016'!$1:$8</definedName>
    <definedName name="_xlnm.Print_Titles" localSheetId="63">'Oman(Monthly)2016'!$1:$8</definedName>
    <definedName name="_xlnm.Print_Titles" localSheetId="60">'Oman(Quartly)'!$1:$8</definedName>
    <definedName name="_xlnm.Print_Titles" localSheetId="61">'Oman(Quartly) growth'!$1:$7</definedName>
    <definedName name="_xlnm.Print_Titles" localSheetId="62">'Oman(Quartly) ratio'!$1:$8</definedName>
    <definedName name="_xlnm.Print_Titles" localSheetId="57">'Oman(Yearly)'!$1:$6</definedName>
    <definedName name="_xlnm.Print_Titles" localSheetId="58">'Oman(Yearly) growth'!$1:$5</definedName>
    <definedName name="_xlnm.Print_Titles" localSheetId="59">'Oman(Yearly) ratio'!$1:$6</definedName>
    <definedName name="_xlnm.Print_Titles" localSheetId="74">'Qatar(Monthly) growth2016'!$1:$7</definedName>
    <definedName name="_xlnm.Print_Titles" localSheetId="75">'Qatar(Monthly) ratio2016'!$1:$7</definedName>
    <definedName name="_xlnm.Print_Titles" localSheetId="73">'Qatar(Monthly)2016'!$1:$8</definedName>
    <definedName name="_xlnm.Print_Titles" localSheetId="70">'Qatar(Quartly)'!$1:$8</definedName>
    <definedName name="_xlnm.Print_Titles" localSheetId="71">'Qatar(Quartly) growth'!$1:$7</definedName>
    <definedName name="_xlnm.Print_Titles" localSheetId="72">'Qatar(Quartly) ratio'!$1:$7</definedName>
    <definedName name="_xlnm.Print_Titles" localSheetId="67">'Qatar(Yearly)'!$1:$6</definedName>
    <definedName name="_xlnm.Print_Titles" localSheetId="68">'Qatar(Yearly) growth'!$1:$5</definedName>
    <definedName name="_xlnm.Print_Titles" localSheetId="69">'Qatar(Yearly) ratio'!$1:$5</definedName>
    <definedName name="_xlnm.Print_Titles" localSheetId="33">'UAE(Monthly) 2016'!$1:$8</definedName>
    <definedName name="_xlnm.Print_Titles" localSheetId="34">'UAE(Monthly)2016 growh'!$1:$7</definedName>
    <definedName name="_xlnm.Print_Titles" localSheetId="35">'UAE(Monthly)2016 ratio'!$1:$7</definedName>
    <definedName name="_xlnm.Print_Titles" localSheetId="30">'UAE(Quartly)'!$1:$8</definedName>
    <definedName name="_xlnm.Print_Titles" localSheetId="31">'UAE(Quartly) growth(2015-2016)'!$1:$7</definedName>
    <definedName name="_xlnm.Print_Titles" localSheetId="32">'UAE(Quartly) ratio'!$1:$7</definedName>
    <definedName name="_xlnm.Print_Titles" localSheetId="27">'UAE(Yearly)'!$1:$6</definedName>
    <definedName name="_xlnm.Print_Titles" localSheetId="28">'UAE(Yearly) growth'!$1:$5</definedName>
    <definedName name="_xlnm.Print_Titles" localSheetId="29">'UAE(Yearly) Ratio'!$1:$5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" i="68" l="1"/>
  <c r="AC7" i="68" s="1"/>
  <c r="AB8" i="68"/>
  <c r="AB7" i="68" s="1"/>
  <c r="AA8" i="68"/>
  <c r="AA7" i="68" s="1"/>
  <c r="Z8" i="68"/>
  <c r="Z7" i="68" s="1"/>
  <c r="Y8" i="68"/>
  <c r="Y7" i="68" s="1"/>
  <c r="X8" i="68"/>
  <c r="X7" i="68" s="1"/>
  <c r="W8" i="68"/>
  <c r="W7" i="68" s="1"/>
  <c r="V8" i="68"/>
  <c r="V7" i="68" s="1"/>
  <c r="U8" i="68"/>
  <c r="U7" i="68" s="1"/>
  <c r="T8" i="68"/>
  <c r="T7" i="68" s="1"/>
  <c r="S8" i="68"/>
  <c r="S7" i="68" s="1"/>
  <c r="R8" i="68"/>
  <c r="R7" i="68" s="1"/>
  <c r="Q8" i="68"/>
  <c r="Q7" i="68" s="1"/>
  <c r="P8" i="68"/>
  <c r="P7" i="68" s="1"/>
  <c r="O8" i="68"/>
  <c r="O7" i="68" s="1"/>
  <c r="N8" i="68"/>
  <c r="N7" i="68" s="1"/>
  <c r="M8" i="68"/>
  <c r="M7" i="68" s="1"/>
  <c r="L8" i="68"/>
  <c r="L7" i="68" s="1"/>
  <c r="K8" i="68"/>
  <c r="K7" i="68" s="1"/>
  <c r="J8" i="68"/>
  <c r="J7" i="68" s="1"/>
  <c r="I8" i="68"/>
  <c r="I7" i="68" s="1"/>
  <c r="H8" i="68"/>
  <c r="H7" i="68" s="1"/>
  <c r="G8" i="68"/>
  <c r="G7" i="68" s="1"/>
  <c r="F8" i="68"/>
  <c r="F7" i="68" s="1"/>
  <c r="E8" i="68"/>
  <c r="E7" i="68" s="1"/>
  <c r="H5" i="68"/>
  <c r="I5" i="68" s="1"/>
  <c r="J5" i="68" s="1"/>
  <c r="K5" i="68" s="1"/>
  <c r="L5" i="68" s="1"/>
  <c r="M5" i="68" s="1"/>
  <c r="N5" i="68" s="1"/>
  <c r="O5" i="68" s="1"/>
  <c r="P5" i="68" s="1"/>
  <c r="Q5" i="68" s="1"/>
  <c r="R5" i="68" s="1"/>
  <c r="S5" i="68" s="1"/>
  <c r="T5" i="68" s="1"/>
  <c r="U5" i="68" s="1"/>
  <c r="V5" i="68" s="1"/>
  <c r="W5" i="68" s="1"/>
  <c r="X5" i="68" s="1"/>
  <c r="Y5" i="68" s="1"/>
  <c r="Z5" i="68" s="1"/>
  <c r="AA5" i="68" s="1"/>
  <c r="AB5" i="68" s="1"/>
  <c r="AC5" i="68" s="1"/>
  <c r="G5" i="68"/>
  <c r="F5" i="68"/>
  <c r="E5" i="68"/>
  <c r="AC8" i="65"/>
  <c r="AC7" i="65" s="1"/>
  <c r="AB8" i="65"/>
  <c r="AB7" i="65" s="1"/>
  <c r="AA8" i="65"/>
  <c r="AA7" i="65" s="1"/>
  <c r="Z8" i="65"/>
  <c r="Z7" i="65" s="1"/>
  <c r="Y8" i="65"/>
  <c r="Y7" i="65" s="1"/>
  <c r="X8" i="65"/>
  <c r="X7" i="65" s="1"/>
  <c r="W8" i="65"/>
  <c r="W7" i="65" s="1"/>
  <c r="V8" i="65"/>
  <c r="V7" i="65" s="1"/>
  <c r="U8" i="65"/>
  <c r="U7" i="65" s="1"/>
  <c r="T8" i="65"/>
  <c r="T7" i="65" s="1"/>
  <c r="S8" i="65"/>
  <c r="S7" i="65" s="1"/>
  <c r="R8" i="65"/>
  <c r="R7" i="65" s="1"/>
  <c r="Q8" i="65"/>
  <c r="Q7" i="65" s="1"/>
  <c r="P8" i="65"/>
  <c r="P7" i="65" s="1"/>
  <c r="O8" i="65"/>
  <c r="O7" i="65" s="1"/>
  <c r="N8" i="65"/>
  <c r="N7" i="65" s="1"/>
  <c r="M8" i="65"/>
  <c r="M7" i="65" s="1"/>
  <c r="L8" i="65"/>
  <c r="L7" i="65" s="1"/>
  <c r="K8" i="65"/>
  <c r="K7" i="65" s="1"/>
  <c r="J8" i="65"/>
  <c r="J7" i="65" s="1"/>
  <c r="I8" i="65"/>
  <c r="I7" i="65" s="1"/>
  <c r="H8" i="65"/>
  <c r="H7" i="65" s="1"/>
  <c r="G8" i="65"/>
  <c r="G7" i="65" s="1"/>
  <c r="F8" i="65"/>
  <c r="F7" i="65" s="1"/>
  <c r="E8" i="65"/>
  <c r="E7" i="65" s="1"/>
  <c r="F5" i="65"/>
  <c r="E5" i="65"/>
  <c r="D7" i="68" l="1"/>
  <c r="D7" i="65"/>
  <c r="G5" i="65"/>
  <c r="H5" i="65" l="1"/>
  <c r="I5" i="65" l="1"/>
  <c r="J5" i="65" l="1"/>
  <c r="K5" i="65" l="1"/>
  <c r="L5" i="65" l="1"/>
  <c r="M5" i="65" l="1"/>
  <c r="N5" i="65" l="1"/>
  <c r="O5" i="65" l="1"/>
  <c r="P5" i="65" l="1"/>
  <c r="Q5" i="65" l="1"/>
  <c r="R5" i="65" l="1"/>
  <c r="S5" i="65" l="1"/>
  <c r="T5" i="65" l="1"/>
  <c r="U5" i="65" l="1"/>
  <c r="V5" i="65" l="1"/>
  <c r="W5" i="65" l="1"/>
  <c r="X5" i="65" l="1"/>
  <c r="Y5" i="65" l="1"/>
  <c r="Z5" i="65" l="1"/>
  <c r="AA5" i="65" l="1"/>
  <c r="AB5" i="65" l="1"/>
  <c r="AC5" i="65" l="1"/>
</calcChain>
</file>

<file path=xl/sharedStrings.xml><?xml version="1.0" encoding="utf-8"?>
<sst xmlns="http://schemas.openxmlformats.org/spreadsheetml/2006/main" count="7656" uniqueCount="625">
  <si>
    <t>Banks' Foreign Assets</t>
  </si>
  <si>
    <t>Banks' Foreign Liabilities</t>
  </si>
  <si>
    <t>Currency Outside Banks</t>
  </si>
  <si>
    <t>Currency Held by Banks</t>
  </si>
  <si>
    <t>Currency in Circulation</t>
  </si>
  <si>
    <t>CB Liabilities to Banks</t>
  </si>
  <si>
    <t>CB Liabilities to Banks, Transferable Deposits</t>
  </si>
  <si>
    <t>CB Liabilities to Banks, Other Deposits</t>
  </si>
  <si>
    <t>CB Liabilities to Banks, Securities Issued by the CB</t>
  </si>
  <si>
    <t>Monetary Base</t>
  </si>
  <si>
    <t>Monetary Deposits</t>
  </si>
  <si>
    <t>Quasi-Monetary Deposits</t>
  </si>
  <si>
    <t>Other Quasi-Monetary Deposits</t>
  </si>
  <si>
    <t>Banks, Deposits, Total</t>
  </si>
  <si>
    <t>Banks, Deposits, Residents</t>
  </si>
  <si>
    <t>Banks, Deposits, Non-residents</t>
  </si>
  <si>
    <t>Banks, Private Sector Deposits</t>
  </si>
  <si>
    <t>Banks, Public Sector Deposits</t>
  </si>
  <si>
    <t>Banks, Claims on Private Sector</t>
  </si>
  <si>
    <t>Banks, Claims on Government</t>
  </si>
  <si>
    <t>Banks, Claims on Nonfinancial Public Sector Enterprises</t>
  </si>
  <si>
    <t>Banks, Claims on Government and Nonfinancial Public Sector Enterprises</t>
  </si>
  <si>
    <t>Banks, Claims on Other Financial Institutions</t>
  </si>
  <si>
    <t>Banks, Capital and Reserves</t>
  </si>
  <si>
    <t>Currency Outside Banks / Monetary Base</t>
  </si>
  <si>
    <t>Monetary Deposits / Total Deposits</t>
  </si>
  <si>
    <t>Quasi-Monetary Deposits / Total Deposits</t>
  </si>
  <si>
    <t>Other Quasi-Monetary Deposits / Total Deposits</t>
  </si>
  <si>
    <t>Private Sector Deposits / Total Deposits</t>
  </si>
  <si>
    <t>Public Sector Deposits / Total Deposits</t>
  </si>
  <si>
    <t>Non-residents' Deposits / Total Deposits</t>
  </si>
  <si>
    <t>Banks' Claims on Private Sector / Total Deposits</t>
  </si>
  <si>
    <t>Foreign Assets / Total Deposits</t>
  </si>
  <si>
    <t>Foreign Assets / Total Assets</t>
  </si>
  <si>
    <t>Capital and Reserves / Total Deposits</t>
  </si>
  <si>
    <t>Capital and Reserves / Total Assets</t>
  </si>
  <si>
    <t>Foreign Liabilities / Total Liabilities</t>
  </si>
  <si>
    <t>Total Deposits / Total Liabilities</t>
  </si>
  <si>
    <t>Country</t>
  </si>
  <si>
    <t>نهاية الفترة</t>
  </si>
  <si>
    <t>End of Period</t>
  </si>
  <si>
    <t>الدولة</t>
  </si>
  <si>
    <t>الربع الأول</t>
  </si>
  <si>
    <t>الربع الثاني</t>
  </si>
  <si>
    <t>الربع الثالث</t>
  </si>
  <si>
    <t>الربع الرابع</t>
  </si>
  <si>
    <t>يناير</t>
  </si>
  <si>
    <t>فبراير</t>
  </si>
  <si>
    <t>مارس</t>
  </si>
  <si>
    <t>أبريل</t>
  </si>
  <si>
    <t>يونيو</t>
  </si>
  <si>
    <t>يوليو</t>
  </si>
  <si>
    <t>أغسطس</t>
  </si>
  <si>
    <t>سبتمبر</t>
  </si>
  <si>
    <t>أكتوبر</t>
  </si>
  <si>
    <t>مايو</t>
  </si>
  <si>
    <t>نوفمبر</t>
  </si>
  <si>
    <t>ديسمبر</t>
  </si>
  <si>
    <t>Bahrain</t>
  </si>
  <si>
    <t>Oman</t>
  </si>
  <si>
    <t>Qatar</t>
  </si>
  <si>
    <t>Kuwait</t>
  </si>
  <si>
    <t>U.A.E.</t>
  </si>
  <si>
    <t>K.S.A.</t>
  </si>
  <si>
    <t>UAE</t>
  </si>
  <si>
    <t>No</t>
  </si>
  <si>
    <t>Indicators</t>
  </si>
  <si>
    <t>المؤشرات</t>
  </si>
  <si>
    <t>م</t>
  </si>
  <si>
    <t xml:space="preserve">Monetary and Financial Statistics:  United Arab Emirates , Yearly
</t>
  </si>
  <si>
    <t>الإحصاءات النقدية والمالية: الإمارات العربية المتحدة، سنوية</t>
  </si>
  <si>
    <t xml:space="preserve">القيمة بالعملة المحلية: مليون درهم </t>
  </si>
  <si>
    <t>النقد المتداول</t>
  </si>
  <si>
    <t>القاعدة النقدية</t>
  </si>
  <si>
    <t>إجمالي موجودات/مطلوبات البنك المركزي</t>
  </si>
  <si>
    <t>صافي الأصول الأجنبية للبنك المركزي</t>
  </si>
  <si>
    <t>الأصول الأجنبية للبنك المركزي</t>
  </si>
  <si>
    <t>الخصوم الأجنبية للبنك المركزي</t>
  </si>
  <si>
    <t>الأصول الأجنبية للبنوك</t>
  </si>
  <si>
    <t>الخصوم الأجنبية للبنوك</t>
  </si>
  <si>
    <t>النقد المتداول خارج البنوك</t>
  </si>
  <si>
    <t>النقد لدى البنوك</t>
  </si>
  <si>
    <t>مستحقات البنوك لدى البنك المركزي</t>
  </si>
  <si>
    <t>إحتياطيات البنوك</t>
  </si>
  <si>
    <t>الودائع النقدية</t>
  </si>
  <si>
    <t>الودائع شبه النقدية</t>
  </si>
  <si>
    <t>الودائع الاخرى شبه النقدية</t>
  </si>
  <si>
    <t>مجموع ودائع البنوك</t>
  </si>
  <si>
    <t>ودائع المقيمين لدى البنوك</t>
  </si>
  <si>
    <t>ودائع غير المقيمين لدى البنوك</t>
  </si>
  <si>
    <t>ودائع القطاع الخاص لدى البنوك</t>
  </si>
  <si>
    <t>ودائع القطاع العام لدى البنوك</t>
  </si>
  <si>
    <t>مستحقات البنوك على القطاع الخاص</t>
  </si>
  <si>
    <t>مستحقات البنوك على الحكومة</t>
  </si>
  <si>
    <t>مستحقات البنوك على مؤسسات القطاع العام غير المالية</t>
  </si>
  <si>
    <t>مستحقات البنوك لدى الحكومة ومؤسسات القطاع العام غير المالية</t>
  </si>
  <si>
    <t>مستحقات البنوك لدى المؤسسات المالية الأخرى</t>
  </si>
  <si>
    <t>رأس المال وإحتياطيات البنوك</t>
  </si>
  <si>
    <t>Values in National Currency, Million UAE dirham</t>
  </si>
  <si>
    <t xml:space="preserve">القيمة بالعملة المحلية: مليون دينار بحريني </t>
  </si>
  <si>
    <t xml:space="preserve">Values in National Currency, Million Bahraini dinar, </t>
  </si>
  <si>
    <t xml:space="preserve">Values in National Currency, in Million Saudi riyal, </t>
  </si>
  <si>
    <t>القيمة بالعملة المحلية: مليون ريال سعودي</t>
  </si>
  <si>
    <t>جدول  (28)  Table</t>
  </si>
  <si>
    <t xml:space="preserve">القيمة بالعملة المحلية: مليون ريال عماني </t>
  </si>
  <si>
    <t xml:space="preserve">Values in National Currency, in Million Omani rial </t>
  </si>
  <si>
    <t xml:space="preserve">القيمة بالعملة المحلية: مليون ريال قطري </t>
  </si>
  <si>
    <t xml:space="preserve">Values in National Currency, in Million Kuwaiti dinar, </t>
  </si>
  <si>
    <t xml:space="preserve">القيمة بالعملة المحلية: مليون دينار كويتي </t>
  </si>
  <si>
    <t>Q4</t>
  </si>
  <si>
    <t>Q1</t>
  </si>
  <si>
    <t>Q2</t>
  </si>
  <si>
    <t>Q3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</si>
  <si>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</si>
  <si>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</si>
  <si>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</si>
  <si>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</si>
  <si>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</si>
  <si>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</si>
  <si>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</si>
  <si>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</si>
  <si>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</si>
  <si>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</si>
  <si>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</si>
  <si>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</si>
  <si>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ابريل</t>
  </si>
  <si>
    <t>الإحصاءات النقدية والمالية لدول مجلس التعاون لدول الخليج العربية</t>
  </si>
  <si>
    <t>البيان</t>
  </si>
  <si>
    <t>Item</t>
  </si>
  <si>
    <t xml:space="preserve">Values in National Currency, in Million Qatari rial, </t>
  </si>
  <si>
    <t>جدول  (32)  Table</t>
  </si>
  <si>
    <t>جدول  (33)  Table</t>
  </si>
  <si>
    <t>جدول  (34)  Table</t>
  </si>
  <si>
    <t>جدول  (41)  Table</t>
  </si>
  <si>
    <t>جدول  (42)  Table</t>
  </si>
  <si>
    <t>جدول  (43)  Table</t>
  </si>
  <si>
    <t>البنك المركزي</t>
  </si>
  <si>
    <t>CENTRAL BANK</t>
  </si>
  <si>
    <t>BANKS</t>
  </si>
  <si>
    <t>البنوك</t>
  </si>
  <si>
    <t>المجاميع النقدية</t>
  </si>
  <si>
    <t>MONETARY AGREGGATES</t>
  </si>
  <si>
    <t>Broad Money</t>
  </si>
  <si>
    <t xml:space="preserve">Banks' Foreign Assets </t>
  </si>
  <si>
    <t xml:space="preserve">Banks' Foreign Liabilities </t>
  </si>
  <si>
    <t xml:space="preserve">Banks, Deposits, Non-residents </t>
  </si>
  <si>
    <t xml:space="preserve">Banks, Private Sector Deposits </t>
  </si>
  <si>
    <t xml:space="preserve">Banks, Public Sector Deposits </t>
  </si>
  <si>
    <t xml:space="preserve">Banks, Claims on Private Sector </t>
  </si>
  <si>
    <t xml:space="preserve">Banks, Claims on Government </t>
  </si>
  <si>
    <t xml:space="preserve">Banks, Claims on Nonfinancial Public Sector Enterprises </t>
  </si>
  <si>
    <t xml:space="preserve">Banks, Claims on Government and Nonfinancial Public Sector Enterprises </t>
  </si>
  <si>
    <t xml:space="preserve">Banks, Claims on Other Financial Institutions </t>
  </si>
  <si>
    <t xml:space="preserve">Banks, Capital and Reserves </t>
  </si>
  <si>
    <t xml:space="preserve">Currency Outside Banks </t>
  </si>
  <si>
    <t xml:space="preserve">Currency Held by Banks </t>
  </si>
  <si>
    <t xml:space="preserve">CB Liabilities to Banks, Transferable Deposits </t>
  </si>
  <si>
    <t xml:space="preserve">CB Liabilities to Banks, Other Deposits </t>
  </si>
  <si>
    <t xml:space="preserve">CB Liabilities to Banks, Securities Issued by the CB </t>
  </si>
  <si>
    <t xml:space="preserve">CB Liabilities to Non-Banks included in Broad Money </t>
  </si>
  <si>
    <t xml:space="preserve">Monetary Base </t>
  </si>
  <si>
    <t xml:space="preserve">Monetary Deposits </t>
  </si>
  <si>
    <t xml:space="preserve">Quasi-Monetary Deposits </t>
  </si>
  <si>
    <t xml:space="preserve">Other Quasi-Monetary Deposits </t>
  </si>
  <si>
    <t xml:space="preserve">إجمالي موجودات/مطلوبات البنك المركزي </t>
  </si>
  <si>
    <t>صافي الأصول الأجنبية للبنك المركزي (3-4)</t>
  </si>
  <si>
    <t xml:space="preserve">الأصول الأجنبية للبنك المركزي </t>
  </si>
  <si>
    <t xml:space="preserve">الخصوم الأجنبية للبنك المركزي </t>
  </si>
  <si>
    <t xml:space="preserve">الأصول الأجنبية للبنوك </t>
  </si>
  <si>
    <t xml:space="preserve">الخصوم الأجنبية للبنوك </t>
  </si>
  <si>
    <t xml:space="preserve">ودائع غير المقيمين لدى البنوك </t>
  </si>
  <si>
    <t xml:space="preserve">ودائع القطاع الخاص لدى البنوك </t>
  </si>
  <si>
    <t xml:space="preserve">ودائع القطاع العام لدى البنوك </t>
  </si>
  <si>
    <t xml:space="preserve">مستحقات البنوك على القطاع الخاص </t>
  </si>
  <si>
    <t xml:space="preserve">مستحقات البنوك على الحكومة </t>
  </si>
  <si>
    <t xml:space="preserve">مستحقات البنوك على مؤسسات القطاع العام غير المالية </t>
  </si>
  <si>
    <t xml:space="preserve">مستحقات البنوك لدى الحكومة ومؤسسات القطاع العام غير المالية </t>
  </si>
  <si>
    <t xml:space="preserve">مستحقات البنوك لدى المؤسسات المالية الأخرى </t>
  </si>
  <si>
    <t xml:space="preserve">رأس المال وإحتياطيات البنوك </t>
  </si>
  <si>
    <t xml:space="preserve">النقد المتداول خارج البنوك </t>
  </si>
  <si>
    <t xml:space="preserve">النقد لدى البنوك </t>
  </si>
  <si>
    <t xml:space="preserve">إحتياطيات البنوك </t>
  </si>
  <si>
    <t xml:space="preserve">الودائع النقدية </t>
  </si>
  <si>
    <t xml:space="preserve">الودائع شبه النقدية </t>
  </si>
  <si>
    <t xml:space="preserve">الودائع الاخرى شبه النقدية </t>
  </si>
  <si>
    <t>MONETARY AGGREGATES</t>
  </si>
  <si>
    <t xml:space="preserve">CB Liabilities to Banks </t>
  </si>
  <si>
    <t xml:space="preserve">مستحقات البنوك لدى البنك المركزي </t>
  </si>
  <si>
    <t>Money Supply M1</t>
  </si>
  <si>
    <t>Money Supply M2</t>
  </si>
  <si>
    <t>Money Supply M3</t>
  </si>
  <si>
    <t>عرض النقد م1</t>
  </si>
  <si>
    <t>عرض النقد م2</t>
  </si>
  <si>
    <t>عرض النقد م3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</si>
  <si>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</si>
  <si>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</si>
  <si>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</si>
  <si>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</si>
  <si>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</si>
  <si>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</si>
  <si>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</si>
  <si>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</si>
  <si>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</si>
  <si>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</si>
  <si>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</si>
  <si>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Monetary Ratios</t>
  </si>
  <si>
    <t>Selected Ratios of Other Depository Corporations</t>
  </si>
  <si>
    <t>النسب النقدية</t>
  </si>
  <si>
    <t>النسب المختارة لمؤسسات الإيداع الأخرى</t>
  </si>
  <si>
    <t>النسب</t>
  </si>
  <si>
    <t>Currency Outside Banks / Money Supply M1</t>
  </si>
  <si>
    <t>Monetary Deposits / Money Supply M1</t>
  </si>
  <si>
    <t>Currency Outside Banks / Money Supply M2</t>
  </si>
  <si>
    <t>Monetary Deposits / Money Supply M2</t>
  </si>
  <si>
    <t>Quasi-Monetary Deposits / Money Supply M2</t>
  </si>
  <si>
    <t>Currency Outside Banks / Money Supply M3</t>
  </si>
  <si>
    <t>Monetary Deposits / Money Supply M3</t>
  </si>
  <si>
    <t>Quasi-Monetary Deposits / Money Supply M3</t>
  </si>
  <si>
    <t>Other Quasi-Monetary Deposits / Money Supply M3</t>
  </si>
  <si>
    <t>عرض النقد م1 / عرض النقد م3</t>
  </si>
  <si>
    <t>عرض النقد م2 / عرض النقد م3</t>
  </si>
  <si>
    <t>النقد المتداول خارج المصارف / عرض النقد م1</t>
  </si>
  <si>
    <t>الودائع شبه النقدية / عرض النقد م2</t>
  </si>
  <si>
    <t>الودائع النقدية / عرض النقد م2</t>
  </si>
  <si>
    <t>النقد المتداول خارج المصارف / عرض النقد م2</t>
  </si>
  <si>
    <t>الودائع النقدية / عرض النقد م1</t>
  </si>
  <si>
    <t xml:space="preserve"> الاحتياطيات المصرفية / القاعدة النقدية</t>
  </si>
  <si>
    <t>النقد المتداول خارج المصارف / القاعدة النقدية</t>
  </si>
  <si>
    <t>النقد المتداول خارج المصارف / عرض النقد م3</t>
  </si>
  <si>
    <t>الودائع النقدية / عرض النقد م3</t>
  </si>
  <si>
    <t>الودائع شبه النقدية / عرض النقد م3</t>
  </si>
  <si>
    <t>النقد لدى المصارف / الإحتياطيات المصرفية</t>
  </si>
  <si>
    <t>الودائع النقدية / مجموع الودائع</t>
  </si>
  <si>
    <t>الودائع شبه النقدية / مجموع الودائع</t>
  </si>
  <si>
    <t>الودائع الاخرى شبه النقدية / مجموع الودائع</t>
  </si>
  <si>
    <t>ودائع القطاع الخاص / مجموع الودائع</t>
  </si>
  <si>
    <t>ودائع القطاع العام / مجموع الودائع</t>
  </si>
  <si>
    <t>ودائع غير المقيمين / مجموع الودائع</t>
  </si>
  <si>
    <t>رأس المال والإحتياطيات / مجموع الودائع</t>
  </si>
  <si>
    <t>الودائع الاخرى شبه النقدية / عرض النقد م3</t>
  </si>
  <si>
    <t>RATIOS</t>
  </si>
  <si>
    <t>Money Supply M1 / Money Supply M3</t>
  </si>
  <si>
    <t>Money Supply M2 / Money Supply M3</t>
  </si>
  <si>
    <t>مستحقات البنوك لدى البنك المركزي / الإحتياطيات المصرفية</t>
  </si>
  <si>
    <t>عرض النقد</t>
  </si>
  <si>
    <t>…</t>
  </si>
  <si>
    <t>عرض النقد م2 (29+30)</t>
  </si>
  <si>
    <t>عرض النقد م3 (31+32)</t>
  </si>
  <si>
    <t>Money Supply M3 (31+32)</t>
  </si>
  <si>
    <t>Money Supply M2 (29+30)</t>
  </si>
  <si>
    <t>النقد المتداول (19+20)</t>
  </si>
  <si>
    <t>Currency in Circulation (19+20)</t>
  </si>
  <si>
    <t>النقد المتداول (20+21)</t>
  </si>
  <si>
    <t>Currency in Circulation (20+21)</t>
  </si>
  <si>
    <t>عرض النقد م2 (30+31)</t>
  </si>
  <si>
    <t>عرض النقد م3 (32+33)</t>
  </si>
  <si>
    <t>Money Supply M2 (30+31)</t>
  </si>
  <si>
    <t>Money Supply M3 (32+33)</t>
  </si>
  <si>
    <t>CB's Net Foreign Assets</t>
  </si>
  <si>
    <t>CB's Net Foreign Assets (3-4)</t>
  </si>
  <si>
    <t>CB's  Total Assets / Liabilities</t>
  </si>
  <si>
    <t>Banks' Net Foreign Assets (8-9)</t>
  </si>
  <si>
    <t xml:space="preserve">CB's Foreign Assets </t>
  </si>
  <si>
    <t xml:space="preserve">CB's Foreign  Liabilities </t>
  </si>
  <si>
    <t xml:space="preserve">مستحقات البنوك لدى البنك المركزي، الودائع القابلة للتحويل </t>
  </si>
  <si>
    <t xml:space="preserve">مستحقات البنوك لدى البنك المركزي، الودائع الأخرى </t>
  </si>
  <si>
    <t xml:space="preserve">مستحقات البنوك لدى البنك المركزي، الأوراق المالية المصدرة من قبل البنك المركزي </t>
  </si>
  <si>
    <t>مستحقات البنوك لدى البنك المركزي، الودائع االقابلة للتحويل</t>
  </si>
  <si>
    <t>مستحقات البنوك لدى البنك المركزي، الودائع الأخرى</t>
  </si>
  <si>
    <t>مستحقات البنوك لدى البنك المركزي، الأوراق المالية المصدرة من قبل البنك المركزي</t>
  </si>
  <si>
    <t>الإحصاءات النقدية والمالية: المملكة العربية السعودية؛ شهرية</t>
  </si>
  <si>
    <t>الإحصاءات النقدية والمالية: سلطنة عمان؛ شهرية</t>
  </si>
  <si>
    <t>لإحصاءات النقدية والمالية: دولة قطر؛ شهرية</t>
  </si>
  <si>
    <t>الإحصاءات النقدية والمالية: دولة الكويت؛ شهرية</t>
  </si>
  <si>
    <t>Monetary and Financial Statistics: Kingdom of Bahrain; Monthly</t>
  </si>
  <si>
    <t>الإحصاءات النقدية والمالية: الإمارات العربية المتحدة؛ شهرية</t>
  </si>
  <si>
    <t>الإحصاءات النقدية والمالية: مملكة البحرين؛ شهرية</t>
  </si>
  <si>
    <t xml:space="preserve">Banks Reserves </t>
  </si>
  <si>
    <t>Currency Held by Banks / Banks Reserves</t>
  </si>
  <si>
    <t>CB Liabilities to Banks / Banks Reserves</t>
  </si>
  <si>
    <t>Banks Reserves / Monetary Base</t>
  </si>
  <si>
    <t>Banks Reserves / Total Deposits</t>
  </si>
  <si>
    <t>الإمارات</t>
  </si>
  <si>
    <t>البحرين</t>
  </si>
  <si>
    <t>السعودية</t>
  </si>
  <si>
    <t>عمان</t>
  </si>
  <si>
    <t>قطر</t>
  </si>
  <si>
    <t>الكويت</t>
  </si>
  <si>
    <t>جدول</t>
  </si>
  <si>
    <t>:</t>
  </si>
  <si>
    <t>جدول 79:</t>
  </si>
  <si>
    <t>Table</t>
  </si>
  <si>
    <t>Table 79:</t>
  </si>
  <si>
    <t>Monetary &amp; Financial Statstics in GCC Countries</t>
  </si>
  <si>
    <t xml:space="preserve"> الإمارات العربية المتحدة  United Arab Emirates</t>
  </si>
  <si>
    <t xml:space="preserve">Kingdom of Bahrain مملكة البحرين </t>
  </si>
  <si>
    <t xml:space="preserve"> Kingdom of Saudi Arabia  المملكة العربية السعودية </t>
  </si>
  <si>
    <t xml:space="preserve">Sultanate of Oman  سلطنة عمان </t>
  </si>
  <si>
    <t xml:space="preserve">State of Qatar  دولة قطر </t>
  </si>
  <si>
    <t>Quarterly</t>
  </si>
  <si>
    <t>Monetary and Financial Statistics: States of Kuwait; Monthly</t>
  </si>
  <si>
    <t>Monetary and Financial Statistics: States of Kuwait; Monthly, Growth Rates (%)</t>
  </si>
  <si>
    <t>الإحصاءات النقدية والمالية: المملكة العربية السعودية؛ شهرية، نسب مئوية (%)</t>
  </si>
  <si>
    <t>الإحصاءات النقدية والمالية: سلطنة عمان؛ شهرية نسب مئوية (%)</t>
  </si>
  <si>
    <t>الإحصاءات النقدية والمالية: دولة قطر؛ شهرية، نسب مئوية (%)</t>
  </si>
  <si>
    <t>الإحصاءات النقدية والمالية: دولة الكويت؛ شهرية، نسب مئوية (%)</t>
  </si>
  <si>
    <t>Monetary and Financial Statistics: State of Kuwait; Monthly, Ratios (%)</t>
  </si>
  <si>
    <t>Monetary and Financial Statistics: State of Qatar; Monthly, Ratios (%)</t>
  </si>
  <si>
    <t>Monetary and Financial Statistics: States of Qatar; Monthly, Growth Rates (%)</t>
  </si>
  <si>
    <t>Monetary and Financial Statistics: States of Qatar; Monthly</t>
  </si>
  <si>
    <t xml:space="preserve">Monetary and Financial Statistics: Sultanate of Oman; Monthly, Ratios (%)
</t>
  </si>
  <si>
    <t>Monetary and Financial Statistics: Sultanate of Oman; Monthly, Growth Rates (%)</t>
  </si>
  <si>
    <t>Monetary and Financial Statistics: Sultanate of Oman; Monthly</t>
  </si>
  <si>
    <t>Monetary and Financial Statistics:  Kingdom of Saudi Arabia; Monthly, Ratios (%)</t>
  </si>
  <si>
    <t>Monetary and Financial Statistics: Kingdom of Saudi Arabia; Monthly, Growth Rates (%)</t>
  </si>
  <si>
    <t>Monetary and Financial Statistics: Kingdom of Saudi Arabia; Monthly</t>
  </si>
  <si>
    <t>Monetary and Financial Statistics: Kingdom of Bahrain; Monthly, Ratios (%)</t>
  </si>
  <si>
    <t>الإحصاءات النقدية والمالية: مملكة البحرين؛ شهرية، نسب مئوية (%)</t>
  </si>
  <si>
    <t>Monetary and Financial Statistics: Kingdom of Bahrain; Monthly, Growth Rates (%)</t>
  </si>
  <si>
    <t>الإحصاءات النقدية والمالية: الإمارات العربية المتحدة؛ شهرية، نسب مئوية (%)</t>
  </si>
  <si>
    <t>Monetary and Financial Statistics: United Arab Emirates; Monthly, Ratios (%)</t>
  </si>
  <si>
    <t>Monetary and Financial Statistics: United Arab Emirates; Monthly, Growth Rates (%)</t>
  </si>
  <si>
    <t>Monetary and Financial Statistics: United Arab Emirates; Monthly</t>
  </si>
  <si>
    <t>الإحصاءات النقدية والمالية: الإمارات العربية المتحدة؛ شهرية، معدلات النمو (%)</t>
  </si>
  <si>
    <t>الإحصاءات النقدية والمالية: مملكة البحرين؛ شهرية، معدلات النمو (%)</t>
  </si>
  <si>
    <t>الإحصاءات النقدية والمالية: المملكة العربية السعودية؛ شهرية، معدلات النمو (%)</t>
  </si>
  <si>
    <t>الإحصاءات النقدية والمالية: دولة قطر؛ شهرية، معدلات النمو (%)</t>
  </si>
  <si>
    <t>الإحصاءات النقدية والمالية: دولة الكويت؛ شهرية، معدلات النمو (%)</t>
  </si>
  <si>
    <t>الإحصاءات النقدية والمالية: سلطنة عمان؛ شهرية، معدلات النمو (%)</t>
  </si>
  <si>
    <t>State of Kuwait  دولة الكويت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</si>
  <si>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</si>
  <si>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</si>
  <si>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</si>
  <si>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</si>
  <si>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</si>
  <si>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</si>
  <si>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</si>
  <si>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</si>
  <si>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</si>
  <si>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</si>
  <si>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</si>
  <si>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</si>
  <si>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Dec 2013</t>
  </si>
  <si>
    <t>na</t>
  </si>
  <si>
    <t>إجمالي موجودات/مطلوبات البنك المركزي، معدلات النمو (%)</t>
  </si>
  <si>
    <t>الأصول الأجنبية للبنك المركزي، معدلات النمو (%)</t>
  </si>
  <si>
    <t>إجمالي أصول/خصوم البنوك، معدلات النمو (%)</t>
  </si>
  <si>
    <t>الأصول الأجنبية للبنوك، معدلات النمو (%)</t>
  </si>
  <si>
    <t>Banks' Foreign Assets, Growth Rates (%)</t>
  </si>
  <si>
    <t>الخصوم الأجنبية للبنوك، معدلات النمو (%)</t>
  </si>
  <si>
    <t>Banks' Foreign Liabilities, Growth Rates (%)</t>
  </si>
  <si>
    <t>مجموع ودائع البنوك، معدلات النمو (%)</t>
  </si>
  <si>
    <t>Banks Total Deposits, Growth Rates (%)</t>
  </si>
  <si>
    <t>Banks, Private Sector Deposits, Growth Rates (%)</t>
  </si>
  <si>
    <t>ودائع القطاع الخاص لدى البنوك، معدلات النمو (%)</t>
  </si>
  <si>
    <t>ودائع القطاع العام لدى البنوك، معدلات النمو (%)</t>
  </si>
  <si>
    <t>Banks, Public Sector Deposits, Growth Rates (%)</t>
  </si>
  <si>
    <t>CB's Foreign Assets, Growth Rates (%)</t>
  </si>
  <si>
    <t>القاعدة النقدية، معدلات النمو (%)</t>
  </si>
  <si>
    <t>Monetary Base, Growth Rates (%)</t>
  </si>
  <si>
    <t>الخصوم الأجنبية للبنك المركزي، معدلات النمو (%)</t>
  </si>
  <si>
    <t xml:space="preserve">Currency Outside Banks to Money Supply (M1), Ratios (%) </t>
  </si>
  <si>
    <t xml:space="preserve">Monetary Deposits to Money Supply (M1), Ratios (%) </t>
  </si>
  <si>
    <t xml:space="preserve">Currency Outside Banks to Money Supply (M2), Ratios (%) </t>
  </si>
  <si>
    <t xml:space="preserve">Monetary Deposits to Money Supply (M2), Ratios (%) </t>
  </si>
  <si>
    <t>Quasi-Monetary Deposits to Money Supply (M2), Ratios (%)</t>
  </si>
  <si>
    <t>Money Supply (M2) to Money Supply (M3), Ratios (%)</t>
  </si>
  <si>
    <t>Other Quasi-Monetary Deposits to Money Supply (M3), Ratios (%)</t>
  </si>
  <si>
    <t>Table (19) جدول</t>
  </si>
  <si>
    <t>Foreign Assets to Total Deposits, Ratios (%)</t>
  </si>
  <si>
    <t>Foreign Assets to Total Assets, Ratios (%)</t>
  </si>
  <si>
    <t>الأصول الأجنبية إلى مجموع الودائع، نسب مئوية (%)</t>
  </si>
  <si>
    <t>Capital and Reserves to Total Assets, Ratios (%)</t>
  </si>
  <si>
    <t>الأصول الأجنبية إلى مجموع الأصول، نسب مئوية (%)</t>
  </si>
  <si>
    <t>رأس المال والإحتياطيات إلى مجموع الأصول، نسب مئوية (%)</t>
  </si>
  <si>
    <t>Foreign Liabilities to Total Liabilities, Ratios (%)</t>
  </si>
  <si>
    <t>الخصوم الأجنبية إلى مجموع الخصوم، نسب مئوية (%)</t>
  </si>
  <si>
    <t>Total Deposits to Total Liabilities, Ratios (%)</t>
  </si>
  <si>
    <r>
      <t>الودائع النقدية إلى عرض النقد (م</t>
    </r>
    <r>
      <rPr>
        <b/>
        <sz val="14"/>
        <color theme="1"/>
        <rFont val="Arial"/>
        <family val="2"/>
      </rPr>
      <t>1</t>
    </r>
    <r>
      <rPr>
        <b/>
        <sz val="14"/>
        <color theme="1"/>
        <rFont val="GE SS Text Light"/>
        <family val="1"/>
        <charset val="178"/>
      </rPr>
      <t>)، نسب مئوية (%)</t>
    </r>
  </si>
  <si>
    <r>
      <t>الودائع النقدية إلى عرض النقد (م</t>
    </r>
    <r>
      <rPr>
        <b/>
        <sz val="14"/>
        <color theme="1"/>
        <rFont val="Arial"/>
        <family val="2"/>
      </rPr>
      <t>2</t>
    </r>
    <r>
      <rPr>
        <b/>
        <sz val="14"/>
        <color theme="1"/>
        <rFont val="GE SS Text Light"/>
        <family val="1"/>
        <charset val="178"/>
      </rPr>
      <t>)، نسب مئوية (%)</t>
    </r>
  </si>
  <si>
    <r>
      <t>الودائع الاخرى شبه النقدية إلى عرض النقد (م</t>
    </r>
    <r>
      <rPr>
        <b/>
        <sz val="14"/>
        <color theme="1"/>
        <rFont val="Arial"/>
        <family val="2"/>
      </rPr>
      <t>3</t>
    </r>
    <r>
      <rPr>
        <b/>
        <sz val="14"/>
        <color theme="1"/>
        <rFont val="GE SS Text Light"/>
        <family val="1"/>
        <charset val="178"/>
      </rPr>
      <t>)، نسب مئوية (%)</t>
    </r>
  </si>
  <si>
    <r>
      <t>عرض النقد (م</t>
    </r>
    <r>
      <rPr>
        <b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GE SS Text Light"/>
        <family val="1"/>
        <charset val="178"/>
      </rPr>
      <t>) إلى عرض النقد (م</t>
    </r>
    <r>
      <rPr>
        <b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GE SS Text Light"/>
        <family val="1"/>
        <charset val="178"/>
      </rPr>
      <t>)، نسب مئوية (%)</t>
    </r>
  </si>
  <si>
    <r>
      <rPr>
        <b/>
        <sz val="13"/>
        <color indexed="8"/>
        <rFont val="Calibri"/>
        <family val="2"/>
        <scheme val="minor"/>
      </rPr>
      <t>Table</t>
    </r>
    <r>
      <rPr>
        <b/>
        <sz val="13"/>
        <color indexed="8"/>
        <rFont val="Arial"/>
        <family val="2"/>
      </rPr>
      <t xml:space="preserve"> (25) جدول</t>
    </r>
  </si>
  <si>
    <r>
      <rPr>
        <b/>
        <sz val="13"/>
        <color indexed="8"/>
        <rFont val="Calibri"/>
        <family val="2"/>
        <scheme val="minor"/>
      </rPr>
      <t>Table</t>
    </r>
    <r>
      <rPr>
        <b/>
        <sz val="13"/>
        <color indexed="8"/>
        <rFont val="Arial"/>
        <family val="2"/>
      </rPr>
      <t xml:space="preserve"> (24) جدول</t>
    </r>
  </si>
  <si>
    <r>
      <rPr>
        <b/>
        <sz val="13"/>
        <color indexed="8"/>
        <rFont val="Calibri"/>
        <family val="2"/>
        <scheme val="minor"/>
      </rPr>
      <t>Table</t>
    </r>
    <r>
      <rPr>
        <b/>
        <sz val="13"/>
        <color indexed="8"/>
        <rFont val="Arial"/>
        <family val="2"/>
      </rPr>
      <t xml:space="preserve"> (23) جدول</t>
    </r>
  </si>
  <si>
    <r>
      <rPr>
        <b/>
        <sz val="13"/>
        <color indexed="8"/>
        <rFont val="Calibri"/>
        <family val="2"/>
        <scheme val="minor"/>
      </rPr>
      <t>Table</t>
    </r>
    <r>
      <rPr>
        <b/>
        <sz val="13"/>
        <color indexed="8"/>
        <rFont val="Arial"/>
        <family val="2"/>
      </rPr>
      <t xml:space="preserve"> (22) جدول</t>
    </r>
  </si>
  <si>
    <r>
      <rPr>
        <b/>
        <sz val="13"/>
        <color indexed="8"/>
        <rFont val="Calibri"/>
        <family val="2"/>
        <scheme val="minor"/>
      </rPr>
      <t>Table</t>
    </r>
    <r>
      <rPr>
        <b/>
        <sz val="13"/>
        <color indexed="8"/>
        <rFont val="Arial"/>
        <family val="2"/>
      </rPr>
      <t xml:space="preserve"> (21) جدول</t>
    </r>
  </si>
  <si>
    <r>
      <rPr>
        <b/>
        <sz val="13"/>
        <color indexed="8"/>
        <rFont val="Calibri"/>
        <family val="2"/>
        <scheme val="minor"/>
      </rPr>
      <t>Table</t>
    </r>
    <r>
      <rPr>
        <b/>
        <sz val="13"/>
        <color indexed="8"/>
        <rFont val="Arial"/>
        <family val="2"/>
      </rPr>
      <t xml:space="preserve"> (20) جدول</t>
    </r>
  </si>
  <si>
    <r>
      <rPr>
        <b/>
        <sz val="13"/>
        <color indexed="8"/>
        <rFont val="Calibri"/>
        <family val="2"/>
        <scheme val="minor"/>
      </rPr>
      <t>Table</t>
    </r>
    <r>
      <rPr>
        <b/>
        <sz val="13"/>
        <color indexed="8"/>
        <rFont val="Arial"/>
        <family val="2"/>
      </rPr>
      <t xml:space="preserve"> (18)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</si>
  <si>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(17)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</si>
  <si>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(16)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</si>
  <si>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(15)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</si>
  <si>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(14)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</si>
  <si>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(13)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</si>
  <si>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(12)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</si>
  <si>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(11)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</si>
  <si>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(10)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</si>
  <si>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(9)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</si>
  <si>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(8)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</si>
  <si>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(7)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</si>
  <si>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(6)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</si>
  <si>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(5)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</si>
  <si>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(4)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</si>
  <si>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(3)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</si>
  <si>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(2) جدول</t>
    </r>
  </si>
  <si>
    <r>
      <rPr>
        <b/>
        <sz val="13"/>
        <color theme="1"/>
        <rFont val="Calibri"/>
        <family val="2"/>
        <scheme val="minor"/>
      </rPr>
      <t>Table</t>
    </r>
    <r>
      <rPr>
        <b/>
        <sz val="13"/>
        <color theme="1"/>
        <rFont val="Arial"/>
        <family val="2"/>
      </rPr>
      <t xml:space="preserve"> (1) جدول</t>
    </r>
  </si>
  <si>
    <r>
      <t>عرض النقد (م</t>
    </r>
    <r>
      <rPr>
        <b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GE SS Text Light"/>
        <family val="1"/>
        <charset val="178"/>
      </rPr>
      <t>)، معدلات النمو (%)</t>
    </r>
  </si>
  <si>
    <t>Money Supply (M1), Growth Rates (%)</t>
  </si>
  <si>
    <r>
      <t>عرض النقد (م</t>
    </r>
    <r>
      <rPr>
        <b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GE SS Text Light"/>
        <family val="1"/>
        <charset val="178"/>
      </rPr>
      <t>)، معدلات النمو (%)</t>
    </r>
  </si>
  <si>
    <t>Money Supply (M2), Growth Rates (%)</t>
  </si>
  <si>
    <r>
      <t>عرض النقد (م</t>
    </r>
    <r>
      <rPr>
        <b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GE SS Text Light"/>
        <family val="1"/>
        <charset val="178"/>
      </rPr>
      <t>)، معدلات النمو (%)</t>
    </r>
  </si>
  <si>
    <t>Money Supply (M3), Growth Rates (%)</t>
  </si>
  <si>
    <t xml:space="preserve">مستحقات لغير البنوك لدى البنك المركزي، المشمولة في عرض النقد بمعناه الواسع </t>
  </si>
  <si>
    <t>مستحقات لغير البنوك لدى البنك المركزي، المشمولة في عرض النقد بمعناه الواسع</t>
  </si>
  <si>
    <t>إحتياطيات البنوك (21+23)</t>
  </si>
  <si>
    <t>Banks Reserves (21+23)</t>
  </si>
  <si>
    <t xml:space="preserve">إجمالي أصول/خصوم البنوك </t>
  </si>
  <si>
    <t>Banks, Claims on Government and Nonfinancial Public Sector Enterprises (15+16)</t>
  </si>
  <si>
    <t>صافي الأصول الأجنبية للبنوك (7-8)</t>
  </si>
  <si>
    <t>Banks' Net Foreign Assets (7-8)</t>
  </si>
  <si>
    <t>مجموع ودائع البنوك (10+11)</t>
  </si>
  <si>
    <t>ودائع المقيمين لدى البنوك (12+13)</t>
  </si>
  <si>
    <t>النقد المتداول (20-21)</t>
  </si>
  <si>
    <t>CB Liabilities to Banks (24+25+26)</t>
  </si>
  <si>
    <t>مستحقات البنوك لدى البنك المركزي (26+25+24)</t>
  </si>
  <si>
    <t xml:space="preserve">القاعدة النقدية (22+23) </t>
  </si>
  <si>
    <t>عرض النقد م1 (20+29)</t>
  </si>
  <si>
    <t>Money Supply M1 (20+29)</t>
  </si>
  <si>
    <t>عرض النقد م3  (32+33)</t>
  </si>
  <si>
    <t>مجموع ودائع البنوك  (10+11)</t>
  </si>
  <si>
    <t>إحتياطيات البنوك (20+22)</t>
  </si>
  <si>
    <t>عرض النقد م2 (27+28)</t>
  </si>
  <si>
    <t>Money Supply M2 (27+28)</t>
  </si>
  <si>
    <t>Banks Reserves (20+22)</t>
  </si>
  <si>
    <t>Banks, Deposits, Residents (12+13)</t>
  </si>
  <si>
    <t>Banks, Deposits, Total (10+11)</t>
  </si>
  <si>
    <t>إجمالي أصول/خصوم البنوك</t>
  </si>
  <si>
    <t>Banks, Claims on Government and Nonfinancial Public Sector Enterprises (13+14)</t>
  </si>
  <si>
    <t>Currency in Circulation (18+19)</t>
  </si>
  <si>
    <t>عرض النقد م1 (18+25)</t>
  </si>
  <si>
    <t>عرض النقد م2 (26+27)</t>
  </si>
  <si>
    <t>عرض النقد م3 (28+29)</t>
  </si>
  <si>
    <t>Money Supply M3 (28+29)</t>
  </si>
  <si>
    <t>Money Supply M2 (26+27)</t>
  </si>
  <si>
    <t>Money Supply M1 (18+25)</t>
  </si>
  <si>
    <t>النقد المتداول (18+19)</t>
  </si>
  <si>
    <t>القاعدة النقدية (20+21+22)</t>
  </si>
  <si>
    <t>Monetary Base (20+21+22)</t>
  </si>
  <si>
    <t>القاعدة النقدية (22+23)</t>
  </si>
  <si>
    <t>عرض النقد م1 (20+26)</t>
  </si>
  <si>
    <t>Money Supply M1 (20+26)</t>
  </si>
  <si>
    <t>Monetary Base (22+23)</t>
  </si>
  <si>
    <t>مستحقات البنوك لدى البنك المركزي (25+24+23)</t>
  </si>
  <si>
    <t>القاعدة النقدية (21+22)</t>
  </si>
  <si>
    <t>Monetary Base (21+22)</t>
  </si>
  <si>
    <t xml:space="preserve">CB Liabilities to Banks (23+24+25) </t>
  </si>
  <si>
    <t>عرض النقد م1 (21+28)</t>
  </si>
  <si>
    <t>Money Supply M1 (21+28)</t>
  </si>
  <si>
    <t>جدول  (29)  Table</t>
  </si>
  <si>
    <t>جدول  (30)  Table</t>
  </si>
  <si>
    <t>جدول  (31)  Table</t>
  </si>
  <si>
    <t>جدول  (38)  Table</t>
  </si>
  <si>
    <t>جدول  (39)  Table</t>
  </si>
  <si>
    <t>جدول  (40)  Table</t>
  </si>
  <si>
    <t>الإحتياطيات المصرفية / مجموع الودائع</t>
  </si>
  <si>
    <t>الإحتياطيات المصرفية / القاعدة النقدية</t>
  </si>
  <si>
    <t>Banks' Total Assets\Liabilities, Growth Rates (%)</t>
  </si>
  <si>
    <t>CB's  Total Assets \ Liabilities</t>
  </si>
  <si>
    <t>Banks' Total Assets \ Liabilities</t>
  </si>
  <si>
    <t>رأس المال والإحتياطيات / مجموع الأصول</t>
  </si>
  <si>
    <t>مجموع الودائع / مجموع الخصوم</t>
  </si>
  <si>
    <t>الخصوم الأجنبية / مجموع الخصوم</t>
  </si>
  <si>
    <t>الأصول الأجنبية / مجموع الأصول</t>
  </si>
  <si>
    <t>الأصول الأجنبية / مجموع الودائع</t>
  </si>
  <si>
    <t>مجموع الودائع إلى مجموع الخصوم، نسب مئوية (%)</t>
  </si>
  <si>
    <t>CB's Total Assets\Liabilities, Growth Rates (%)</t>
  </si>
  <si>
    <t>CB's Foreign Liabilities, Growth Rates (%)</t>
  </si>
  <si>
    <t>جدول (26)  Table</t>
  </si>
  <si>
    <t>الإحصاءات النقدية والمالية: الإمارات العربية المتحدة؛ سنوية</t>
  </si>
  <si>
    <t xml:space="preserve">Monetary and Financial Statistics: United Arab Emirates; Yearly
</t>
  </si>
  <si>
    <t>Central Bank</t>
  </si>
  <si>
    <t>Banks</t>
  </si>
  <si>
    <t>،</t>
  </si>
  <si>
    <t>جدول (27)  Table</t>
  </si>
  <si>
    <t>الإحصاءات النقدية والمالية: الإمارات العربية المتحدة؛ سنوية، معدلات النمو (%)</t>
  </si>
  <si>
    <t>Monetary and Financial Statistics: United Arab Emirates; Yearly, Growth Rates (%)</t>
  </si>
  <si>
    <t>جدول (28)  Table</t>
  </si>
  <si>
    <t>الإحصاءات النقدية والمالية: الإمارات العربية المتحدة؛ سنوية، نسب مئوية (%)</t>
  </si>
  <si>
    <t xml:space="preserve">Monetary and Financial Statistics: United Arab Emirates; Yearly, Ratios (%)
</t>
  </si>
  <si>
    <t>نهابة الفترة</t>
  </si>
  <si>
    <t>الإحصاءات النقدية والمالية: الإمارات العربية المتحدة؛ ربعية، معدلات النمو (%)</t>
  </si>
  <si>
    <t xml:space="preserve">Monetary and Financial Statistics: United Arab Emirates; Quarterly, Growth Rates (%)
</t>
  </si>
  <si>
    <t>جدول  (35)  Table</t>
  </si>
  <si>
    <t>الإحصاءات النقدية والمالية: مملكة البحرين؛ سنوية</t>
  </si>
  <si>
    <t xml:space="preserve">Monetary and Financial Statistics: Kingdom of Bahrain; Yearly
</t>
  </si>
  <si>
    <t>جدول  (36)  Table</t>
  </si>
  <si>
    <t>الإحصاءات النقدية والمالية: مملكة البحرين؛ سنوية، معدلات النمو (%)</t>
  </si>
  <si>
    <t>Monetary and Financial Statistics: Kingdom of Bahrain; Yearly, Growth Rates (%)</t>
  </si>
  <si>
    <t>جدول  (37)  Table</t>
  </si>
  <si>
    <t>الإحصاءات النقدية والمالية: مملكة البحرين؛ سنوية، نسب مئوية</t>
  </si>
  <si>
    <t xml:space="preserve">Monetary and Financial Statistics: Kingdom of Bahrain; Yearly, Ratios (%)
</t>
  </si>
  <si>
    <t>الإحصاءات النقدية والمالية: مملكة البحرين؛ ربعية، معدلات النمو (%)</t>
  </si>
  <si>
    <t xml:space="preserve">Monetary and Financial Statistics: Kingdom of Bahrain; Quarterly, Growth Rates (%)
</t>
  </si>
  <si>
    <t>جدول (44)  Table</t>
  </si>
  <si>
    <t>الإحصاءات النقدية والمالية: المملكة العربية السعودية؛ سنوية</t>
  </si>
  <si>
    <t>Monetary and Financial Statistics: Kingdom of Saudi Arabia; Yearly</t>
  </si>
  <si>
    <t>جدول  (45)  Table</t>
  </si>
  <si>
    <t>الإحصاءات النقدية والمالية: المملكة العربية السعودية؛ سنوية، معدلات النمو (%)</t>
  </si>
  <si>
    <t>Monetary and Financial Statistics: Kingdom of Saudi Arabia; Yearly, Growth Rates (%)</t>
  </si>
  <si>
    <t>جدول  (46)  Table</t>
  </si>
  <si>
    <t>الإحصاءات النقدية والمالية: المملكة العربية السعودية؛ سنوية، نسب مئوية (%)</t>
  </si>
  <si>
    <t>Monetary and Financial Statistics: Kingdom of Saudi Arabia; Yearly, Ratios (%)</t>
  </si>
  <si>
    <t>جدول  (48)  Table</t>
  </si>
  <si>
    <t>الإحصاءات النقدية والمالية: المملكة العربية السعودية؛ ربعية، معدلات النمو (%)</t>
  </si>
  <si>
    <t xml:space="preserve">Monetary and Financial Statistics: Kingdom of Saudi Arabia; Quarterly, Growth Rates (%)
</t>
  </si>
  <si>
    <t>جدول (53)  Table</t>
  </si>
  <si>
    <t>الإحصاءات النقدية والمالية: سلطنة عمان؛ سنوية</t>
  </si>
  <si>
    <t>Monetary and Financial Statistics: Sultanate of Oman; Yearly</t>
  </si>
  <si>
    <t>جدول (54)  Table</t>
  </si>
  <si>
    <t>الإحصاءات النقدية والمالية: سلطنة عمان؛ سنوية، معدلات النمو (%)</t>
  </si>
  <si>
    <t>Monetary and Financial Statistics: Sultanate of Oman; Yearly, Growth Rates (%)</t>
  </si>
  <si>
    <t>جدول (55)  Table</t>
  </si>
  <si>
    <t>الإحصاءات النقدية والمالية: سلطنة عمان؛ سنوية، نسب مئوية (%)</t>
  </si>
  <si>
    <t>Monetary and Financial Statistics: Sultanate of Oman; Yearly, Ratios (%)</t>
  </si>
  <si>
    <t>جدول (57)  Table</t>
  </si>
  <si>
    <t>الإحصاءات النقدية والمالية: سلطنة عمان؛ ربعية، معدلات النمو (%)</t>
  </si>
  <si>
    <t xml:space="preserve">Monetary and Financial Statistics: Sultanate of Oman; Quarterly, Growth Rates (%)
</t>
  </si>
  <si>
    <t>II quarter 2014</t>
  </si>
  <si>
    <t>III quarter 2014</t>
  </si>
  <si>
    <t>IV quarter 2014</t>
  </si>
  <si>
    <t>جدول  (62)  Table</t>
  </si>
  <si>
    <t>الإحصاءات النقدية والمالية: دولة قطر؛ سنوية</t>
  </si>
  <si>
    <t>Monetary and Financial Statistics: State of Qatar; Yearly</t>
  </si>
  <si>
    <t xml:space="preserve">Values in National Currency, in Million Oatari rial, </t>
  </si>
  <si>
    <t>جدول  (63)  Table</t>
  </si>
  <si>
    <t>الإحصاءات النقدية والمالية: دولة قطر؛ سنوية، معدلات النمو (%)</t>
  </si>
  <si>
    <t>Monetary and Financial Statistics: State of Qatar; Yearly, Growth Rates (%)</t>
  </si>
  <si>
    <t xml:space="preserve"> </t>
  </si>
  <si>
    <t>جدول  (64)  Table</t>
  </si>
  <si>
    <t>الإحصاءات النقدية والمالية: دولة قطر؛ سنوية، نسب مئوية (%)</t>
  </si>
  <si>
    <t>Monetary and Financial Statistics: State of Qatar; Yearly, Ratios (%)</t>
  </si>
  <si>
    <t>جدول  (66)  Table</t>
  </si>
  <si>
    <t>الإحصاءات النقدية والمالية: دولة قطر؛ ربعية، معدلات النمو (%)</t>
  </si>
  <si>
    <t>Monetary and Financial Statistics: State of Qatar; Quarterly, Growth Rates (%)</t>
  </si>
  <si>
    <t>الإحصاءات النقدية والمالية: الإمارات العربية المتحدة؛ ربعية</t>
  </si>
  <si>
    <t>Monetary and Financial Statistics: United Arab Emirates; Quarterly</t>
  </si>
  <si>
    <t>الإحصاءات النقدية والمالية: الإمارات العربية المتحدة؛ ربعية، نسب مئوية (%)</t>
  </si>
  <si>
    <t xml:space="preserve">Monetary and Financial Statistics: United Arab Emirates; Quarterly, Ratios (%)
</t>
  </si>
  <si>
    <t>Monetary Ratio</t>
  </si>
  <si>
    <t>Values in National Currency, Million Bahraini dinar,</t>
  </si>
  <si>
    <t>Monetary and Financial Statistics: Kingdom of Bahrain; Quarterly</t>
  </si>
  <si>
    <t>الإحصاءات النقدية والمالية: مملكة البحرين؛ ربعية</t>
  </si>
  <si>
    <t xml:space="preserve">Monetary and Financial Statistics: Kingdom of Bahrain; Quarterly, Ratios (%)
</t>
  </si>
  <si>
    <t>الإحصاءات النقدية والمالية: مملكة البحرين؛ ربعية، نسب مئوية (%)</t>
  </si>
  <si>
    <t>جدول  (47)  Table</t>
  </si>
  <si>
    <t>الإحصاءات النقدية والمالية: المملكة العربية السعودية؛ ربعية</t>
  </si>
  <si>
    <t>Monetary and Financial Statistics: Kingdom of Saudi Arabia; Quarterly</t>
  </si>
  <si>
    <t>جدول  (49)  Table</t>
  </si>
  <si>
    <t>الإحصاءات النقدية والمالية: المملكة العربية السعودية؛ ربعية، نسب مئوية (%)</t>
  </si>
  <si>
    <t>Monetary and Financial Statistics: Kingdom of Saudi Arabia; Quarterly, Ratios (%)</t>
  </si>
  <si>
    <t>جدول (56)  Table</t>
  </si>
  <si>
    <t>الإحصاءات النقدية والمالية: سلطنة عمان؛ ربعية</t>
  </si>
  <si>
    <t>Monetary and Financial Statistics: Sultanate of Oman; Quarterly</t>
  </si>
  <si>
    <t>جدول (58)  Table</t>
  </si>
  <si>
    <t>الإحصاءات النقدية والمالية: سلطنة عمان؛ ربعية، نسب مئوية (%)</t>
  </si>
  <si>
    <t xml:space="preserve">Monetary and Financial Statistics:  Sultanate of Oman; Quarterly, Ratios (%)
</t>
  </si>
  <si>
    <t>جدول  (65)  Table</t>
  </si>
  <si>
    <t>الإحصاءات النقدية والمالية: دولة قطر؛ ربعية</t>
  </si>
  <si>
    <t>Monetary and Financial Statistics: State of Qatar; Quarterly</t>
  </si>
  <si>
    <t>جدول  (67)  Table</t>
  </si>
  <si>
    <t>الإحصاءات النقدية والمالية: دولة قطر؛ ربعية، نسب مئوية (%)</t>
  </si>
  <si>
    <t>Monetary and Financial Statistics: State of Qatar; Quarterly, Ratios (%)</t>
  </si>
  <si>
    <t>جدول  (71)  Table</t>
  </si>
  <si>
    <t>الإحصاءات النقدية والمالية:  دولة الكويت؛ سنوية</t>
  </si>
  <si>
    <t>Monetary and Financial Statistics: State of Kuwait; Yearly</t>
  </si>
  <si>
    <t>جدول  (72)  Table</t>
  </si>
  <si>
    <t>الإحصاءات النقدية والمالية: دولة الكويت؛ سنوية، معدلات النمو (%)</t>
  </si>
  <si>
    <t xml:space="preserve">Monetary and Financial Statistics: State of Kuwait; Yearly, Growth Rates (%)
</t>
  </si>
  <si>
    <t>جدول  (73)  Table</t>
  </si>
  <si>
    <t>الإحصاءات النقدية والمالية: دولة الكويت؛ سنوية، نسب مئوية (%)</t>
  </si>
  <si>
    <t>Monetary and Financial Statistics: State of Kuwait; Yearly, Ratios (%)</t>
  </si>
  <si>
    <t>جدول  (74)  Table</t>
  </si>
  <si>
    <t>الإحصاءات النقدية والمالية: دولة الكويت؛ ربعية</t>
  </si>
  <si>
    <t>Monetary and Financial Statistics: State of Kuwait; Quarterly</t>
  </si>
  <si>
    <t>جدول  (75)  Table</t>
  </si>
  <si>
    <t>الإحصاءات النقدية والمالية: دولة الكويت؛ ربعية، معدلات النمو (%)</t>
  </si>
  <si>
    <t xml:space="preserve">Monetary and Financial Statistics: State of Kuwait; Quarterly, Growth Rates (%)
</t>
  </si>
  <si>
    <t>جدول  (76)  Table</t>
  </si>
  <si>
    <t>الإحصاءات النقدية والمالية: دولة الكويت؛ ربعية، نسب مئوية (%)</t>
  </si>
  <si>
    <t>Monetary and Financial Statistics: State of Kuwait; Quarterly, Ratios (%)</t>
  </si>
  <si>
    <t>GCC</t>
  </si>
  <si>
    <t>دول المجلس</t>
  </si>
  <si>
    <r>
      <t>النقد المتداول خارج المصارف إلى عرض النقد (م</t>
    </r>
    <r>
      <rPr>
        <b/>
        <sz val="14"/>
        <color theme="1"/>
        <rFont val="Arial"/>
        <family val="2"/>
      </rPr>
      <t>1</t>
    </r>
    <r>
      <rPr>
        <b/>
        <sz val="14"/>
        <color theme="1"/>
        <rFont val="GE SS Text Light"/>
        <family val="1"/>
        <charset val="178"/>
      </rPr>
      <t>)، نسب مئوية (%)</t>
    </r>
  </si>
  <si>
    <r>
      <t>النقد المتداول خارج المصارف إلى عرض النقد (م</t>
    </r>
    <r>
      <rPr>
        <b/>
        <sz val="14"/>
        <color theme="1"/>
        <rFont val="Arial"/>
        <family val="2"/>
      </rPr>
      <t>2</t>
    </r>
    <r>
      <rPr>
        <b/>
        <sz val="14"/>
        <color theme="1"/>
        <rFont val="GE SS Text Light"/>
        <family val="1"/>
        <charset val="178"/>
      </rPr>
      <t>)، نسب مئوية (%)</t>
    </r>
  </si>
  <si>
    <r>
      <t>الودائع شبه النقدية إلى عرض النقد (م</t>
    </r>
    <r>
      <rPr>
        <b/>
        <sz val="14"/>
        <color theme="1"/>
        <rFont val="Arial"/>
        <family val="2"/>
      </rPr>
      <t>2</t>
    </r>
    <r>
      <rPr>
        <b/>
        <sz val="14"/>
        <color theme="1"/>
        <rFont val="GE SS Text Light"/>
        <family val="1"/>
        <charset val="178"/>
      </rPr>
      <t>)، نسب مئوية (%)</t>
    </r>
  </si>
  <si>
    <t>مستحقات البنوك لدى البنك المركزي (24+25+26)</t>
  </si>
  <si>
    <t>جدول  (50)  Table</t>
  </si>
  <si>
    <t>جدول  (51)  Table</t>
  </si>
  <si>
    <t>جدول  (52)  Table</t>
  </si>
  <si>
    <t>جدول (59)  Table</t>
  </si>
  <si>
    <t>جدول (60)  Table</t>
  </si>
  <si>
    <t>جدول (61)  Table</t>
  </si>
  <si>
    <t>جدول  (68)  Table</t>
  </si>
  <si>
    <t>جدول  (69)  Table</t>
  </si>
  <si>
    <t>جدول  (70)  Table</t>
  </si>
  <si>
    <t>جدول  (77)  Table</t>
  </si>
  <si>
    <t>جدول  (78)  Table</t>
  </si>
  <si>
    <t>جدول  (79)  Table</t>
  </si>
  <si>
    <t>مستحقات البنوك لدى البنك المركزي (23+24+25)</t>
  </si>
  <si>
    <t>`</t>
  </si>
  <si>
    <t>مستحقات البنوك على القطاع الخاص / مجموع الودائع</t>
  </si>
  <si>
    <t>مستحقات البنوك لدى الحكومة ومؤسسات القطاع العام غير المالية / مجموع الودائع</t>
  </si>
  <si>
    <t>Banks' Claims on Government and Nonfinancial Public Sector Enterprises / Total Deposits</t>
  </si>
  <si>
    <t>مستحقات البنوك لدى الحكومة ومؤسسات القطاع العام غير المالية (15+16)</t>
  </si>
  <si>
    <t>مستحقات البنوك لدى الحكومة ومؤسسات القطاع العام غير المالية (13+14)</t>
  </si>
  <si>
    <t>القاعدة النقدية (22+23+24)</t>
  </si>
  <si>
    <t>Monetary Base (22+23+24)</t>
  </si>
  <si>
    <t>عرض النقد م1 (20+27)</t>
  </si>
  <si>
    <t>Money Supply M1 (20+27)</t>
  </si>
  <si>
    <t>عرض النقد م2 (28+29)</t>
  </si>
  <si>
    <t>Money Supply M2 (28+29)</t>
  </si>
  <si>
    <t>عرض النقد م3 (30+31)</t>
  </si>
  <si>
    <t>Money Supply M3 (30+31)</t>
  </si>
  <si>
    <t>Growth Rates</t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</si>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</sst>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&quot;&gt;200&quot;"/>
    <numFmt numFmtId="167" formatCode="&quot; &quot;"/>
  </numFmts>
  <fonts count="6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9"/>
      <color theme="0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20"/>
      <color theme="1"/>
      <name val="GE SS Text Light"/>
      <family val="1"/>
      <charset val="178"/>
    </font>
    <font>
      <b/>
      <sz val="13"/>
      <color indexed="8"/>
      <name val="GE SS Text Light"/>
      <family val="1"/>
      <charset val="178"/>
    </font>
    <font>
      <b/>
      <sz val="13"/>
      <color theme="1"/>
      <name val="GE SS Text Light"/>
      <family val="1"/>
      <charset val="178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 Black"/>
      <family val="2"/>
    </font>
    <font>
      <sz val="12"/>
      <color theme="1"/>
      <name val="GE SS Text Light"/>
      <family val="1"/>
      <charset val="178"/>
    </font>
    <font>
      <sz val="13"/>
      <color theme="1"/>
      <name val="GE SS Text Light"/>
      <family val="1"/>
      <charset val="178"/>
    </font>
    <font>
      <b/>
      <sz val="14"/>
      <color theme="1"/>
      <name val="GE SS Text Light"/>
      <family val="1"/>
      <charset val="178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.5"/>
      <color theme="1"/>
      <name val="Arial"/>
      <family val="2"/>
    </font>
    <font>
      <sz val="9.5"/>
      <color theme="1"/>
      <name val="Arial"/>
      <family val="2"/>
    </font>
    <font>
      <b/>
      <sz val="13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indexed="8"/>
      <name val="Arial"/>
      <family val="2"/>
    </font>
    <font>
      <b/>
      <sz val="12"/>
      <color rgb="FFC0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0"/>
      <color rgb="FFC00000"/>
      <name val="Arial"/>
      <family val="2"/>
    </font>
    <font>
      <b/>
      <sz val="14"/>
      <color indexed="8"/>
      <name val="GE SS Text Light"/>
      <family val="1"/>
      <charset val="178"/>
    </font>
    <font>
      <sz val="14"/>
      <color theme="1"/>
      <name val="Calibri"/>
      <family val="2"/>
      <scheme val="minor"/>
    </font>
    <font>
      <sz val="14"/>
      <color theme="1"/>
      <name val="GE SS Text Light"/>
      <family val="1"/>
      <charset val="178"/>
    </font>
    <font>
      <b/>
      <sz val="10.8"/>
      <color theme="1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1B3B4"/>
        <bgColor indexed="64"/>
      </patternFill>
    </fill>
    <fill>
      <patternFill patternType="solid">
        <fgColor rgb="FFEEEEEE"/>
      </patternFill>
    </fill>
    <fill>
      <patternFill patternType="solid">
        <fgColor rgb="FFE6E9F5"/>
      </patternFill>
    </fill>
    <fill>
      <patternFill patternType="solid">
        <fgColor theme="0"/>
        <bgColor indexed="64"/>
      </patternFill>
    </fill>
    <fill>
      <patternFill patternType="solid">
        <fgColor rgb="FFEECAC4"/>
        <bgColor indexed="64"/>
      </patternFill>
    </fill>
    <fill>
      <patternFill patternType="solid">
        <fgColor rgb="FFFAF4EC"/>
        <bgColor indexed="64"/>
      </patternFill>
    </fill>
    <fill>
      <patternFill patternType="solid">
        <fgColor rgb="FFE8E8E8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BBBBBB"/>
      </right>
      <top style="thin">
        <color rgb="FFBBBBBB"/>
      </top>
      <bottom style="thin">
        <color rgb="FFFFFFFF"/>
      </bottom>
      <diagonal/>
    </border>
    <border>
      <left style="thin">
        <color rgb="FFFFFFFF"/>
      </left>
      <right style="thin">
        <color rgb="FFBBBBBB"/>
      </right>
      <top style="thin">
        <color rgb="FFFFFFFF"/>
      </top>
      <bottom style="thin">
        <color rgb="FFFFFFFF"/>
      </bottom>
      <diagonal/>
    </border>
    <border>
      <left style="thin">
        <color rgb="FFBBBBBB"/>
      </left>
      <right style="thin">
        <color rgb="FFFFFFFF"/>
      </right>
      <top/>
      <bottom style="thin">
        <color rgb="FFBBBBBB"/>
      </bottom>
      <diagonal/>
    </border>
    <border>
      <left style="thin">
        <color rgb="FFFFFFFF"/>
      </left>
      <right style="thin">
        <color rgb="FFFFFFFF"/>
      </right>
      <top/>
      <bottom style="thin">
        <color rgb="FFBBBBBB"/>
      </bottom>
      <diagonal/>
    </border>
    <border>
      <left/>
      <right style="thin">
        <color rgb="FFFFFFFF"/>
      </right>
      <top/>
      <bottom style="thin">
        <color rgb="FFBBBBBB"/>
      </bottom>
      <diagonal/>
    </border>
    <border>
      <left/>
      <right/>
      <top/>
      <bottom style="thin">
        <color rgb="FFBBBBBB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rgb="FFBBBBBB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BBBBB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BBBBB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0.24994659260841701"/>
      </top>
      <bottom style="dotted">
        <color theme="2" tint="-0.24994659260841701"/>
      </bottom>
      <diagonal/>
    </border>
    <border>
      <left/>
      <right/>
      <top/>
      <bottom style="dotted">
        <color theme="2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dotted">
        <color theme="2" tint="-0.24994659260841701"/>
      </top>
      <bottom/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1">
    <xf numFmtId="0" fontId="0" fillId="0" borderId="0" xfId="0"/>
    <xf numFmtId="0" fontId="2" fillId="0" borderId="0" xfId="0" applyFont="1"/>
    <xf numFmtId="0" fontId="0" fillId="0" borderId="0" xfId="0" applyAlignment="1">
      <alignment horizontal="right" indent="1"/>
    </xf>
    <xf numFmtId="0" fontId="0" fillId="0" borderId="0" xfId="0" applyFont="1" applyAlignment="1">
      <alignment vertical="center"/>
    </xf>
    <xf numFmtId="0" fontId="6" fillId="3" borderId="0" xfId="0" applyFont="1" applyFill="1"/>
    <xf numFmtId="0" fontId="8" fillId="4" borderId="0" xfId="0" applyFont="1" applyFill="1" applyBorder="1" applyAlignment="1">
      <alignment horizontal="left" vertical="center" wrapText="1" indent="2"/>
    </xf>
    <xf numFmtId="41" fontId="0" fillId="0" borderId="0" xfId="0" quotePrefix="1" applyNumberFormat="1"/>
    <xf numFmtId="41" fontId="0" fillId="2" borderId="0" xfId="0" applyNumberFormat="1" applyFill="1"/>
    <xf numFmtId="17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top"/>
      <protection locked="0"/>
    </xf>
    <xf numFmtId="0" fontId="0" fillId="0" borderId="0" xfId="0" applyFont="1"/>
    <xf numFmtId="17" fontId="8" fillId="0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right"/>
    </xf>
    <xf numFmtId="0" fontId="9" fillId="3" borderId="1" xfId="0" applyFont="1" applyFill="1" applyBorder="1" applyAlignment="1">
      <alignment horizontal="right" vertical="center" wrapText="1" indent="2"/>
    </xf>
    <xf numFmtId="0" fontId="9" fillId="3" borderId="2" xfId="0" applyFont="1" applyFill="1" applyBorder="1" applyAlignment="1">
      <alignment horizontal="right" vertical="center" wrapText="1" indent="2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41" fontId="0" fillId="0" borderId="0" xfId="0" quotePrefix="1" applyNumberFormat="1" applyAlignment="1">
      <alignment vertical="center"/>
    </xf>
    <xf numFmtId="0" fontId="2" fillId="0" borderId="0" xfId="0" applyFont="1" applyAlignment="1">
      <alignment horizontal="right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41" fontId="0" fillId="0" borderId="0" xfId="0" quotePrefix="1" applyNumberFormat="1" applyAlignment="1">
      <alignment horizontal="right" vertical="center"/>
    </xf>
    <xf numFmtId="17" fontId="8" fillId="0" borderId="3" xfId="0" applyNumberFormat="1" applyFont="1" applyFill="1" applyBorder="1" applyAlignment="1">
      <alignment horizontal="right" vertical="center" wrapText="1"/>
    </xf>
    <xf numFmtId="17" fontId="19" fillId="0" borderId="5" xfId="0" applyNumberFormat="1" applyFont="1" applyFill="1" applyBorder="1" applyAlignment="1">
      <alignment horizontal="left" vertical="center"/>
    </xf>
    <xf numFmtId="17" fontId="12" fillId="0" borderId="5" xfId="0" applyNumberFormat="1" applyFont="1" applyFill="1" applyBorder="1" applyAlignment="1">
      <alignment horizontal="right" vertical="center" wrapText="1"/>
    </xf>
    <xf numFmtId="17" fontId="19" fillId="0" borderId="5" xfId="0" applyNumberFormat="1" applyFont="1" applyFill="1" applyBorder="1" applyAlignment="1">
      <alignment horizontal="right" vertical="center"/>
    </xf>
    <xf numFmtId="0" fontId="18" fillId="3" borderId="0" xfId="0" applyFont="1" applyFill="1" applyAlignment="1" applyProtection="1">
      <alignment horizontal="center" vertical="center"/>
      <protection locked="0"/>
    </xf>
    <xf numFmtId="0" fontId="20" fillId="3" borderId="1" xfId="0" applyFont="1" applyFill="1" applyBorder="1" applyAlignment="1">
      <alignment horizontal="left" vertical="center" wrapText="1" indent="2"/>
    </xf>
    <xf numFmtId="0" fontId="20" fillId="3" borderId="2" xfId="0" applyFont="1" applyFill="1" applyBorder="1" applyAlignment="1">
      <alignment horizontal="left" vertical="center" wrapText="1" indent="2"/>
    </xf>
    <xf numFmtId="0" fontId="18" fillId="3" borderId="2" xfId="0" applyFont="1" applyFill="1" applyBorder="1" applyAlignment="1">
      <alignment horizontal="right" vertical="center" wrapText="1" indent="2"/>
    </xf>
    <xf numFmtId="17" fontId="16" fillId="5" borderId="4" xfId="0" applyNumberFormat="1" applyFont="1" applyFill="1" applyBorder="1" applyAlignment="1">
      <alignment horizontal="center" vertical="center" wrapText="1"/>
    </xf>
    <xf numFmtId="17" fontId="16" fillId="5" borderId="0" xfId="0" applyNumberFormat="1" applyFont="1" applyFill="1" applyBorder="1" applyAlignment="1">
      <alignment horizontal="center" vertical="center" wrapText="1"/>
    </xf>
    <xf numFmtId="165" fontId="21" fillId="0" borderId="0" xfId="3" applyNumberFormat="1" applyFont="1" applyAlignment="1">
      <alignment shrinkToFit="1"/>
    </xf>
    <xf numFmtId="165" fontId="21" fillId="0" borderId="0" xfId="3" applyNumberFormat="1" applyFont="1" applyAlignment="1">
      <alignment horizontal="right" vertical="center" shrinkToFit="1"/>
    </xf>
    <xf numFmtId="165" fontId="21" fillId="0" borderId="0" xfId="3" applyNumberFormat="1" applyFont="1" applyAlignment="1">
      <alignment vertical="center" shrinkToFi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17" fontId="23" fillId="3" borderId="12" xfId="0" applyNumberFormat="1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17" fontId="23" fillId="3" borderId="14" xfId="0" applyNumberFormat="1" applyFont="1" applyFill="1" applyBorder="1" applyAlignment="1">
      <alignment horizontal="center" vertical="center" wrapText="1"/>
    </xf>
    <xf numFmtId="17" fontId="23" fillId="3" borderId="1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right" vertical="center" indent="1"/>
    </xf>
    <xf numFmtId="17" fontId="19" fillId="0" borderId="0" xfId="0" applyNumberFormat="1" applyFont="1" applyFill="1" applyBorder="1" applyAlignment="1">
      <alignment horizontal="right"/>
    </xf>
    <xf numFmtId="17" fontId="8" fillId="0" borderId="0" xfId="0" applyNumberFormat="1" applyFont="1" applyFill="1" applyBorder="1" applyAlignment="1">
      <alignment horizontal="center" wrapText="1"/>
    </xf>
    <xf numFmtId="17" fontId="17" fillId="0" borderId="7" xfId="0" applyNumberFormat="1" applyFont="1" applyFill="1" applyBorder="1" applyAlignment="1">
      <alignment horizontal="left"/>
    </xf>
    <xf numFmtId="17" fontId="19" fillId="0" borderId="7" xfId="0" applyNumberFormat="1" applyFont="1" applyFill="1" applyBorder="1" applyAlignment="1">
      <alignment horizontal="right"/>
    </xf>
    <xf numFmtId="17" fontId="12" fillId="0" borderId="7" xfId="0" applyNumberFormat="1" applyFont="1" applyFill="1" applyBorder="1" applyAlignment="1">
      <alignment horizontal="right" wrapText="1"/>
    </xf>
    <xf numFmtId="17" fontId="8" fillId="0" borderId="7" xfId="0" applyNumberFormat="1" applyFont="1" applyFill="1" applyBorder="1" applyAlignment="1">
      <alignment horizontal="center" wrapText="1"/>
    </xf>
    <xf numFmtId="0" fontId="27" fillId="0" borderId="0" xfId="0" applyFont="1"/>
    <xf numFmtId="17" fontId="17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0" fillId="0" borderId="0" xfId="0" applyFont="1"/>
    <xf numFmtId="0" fontId="29" fillId="0" borderId="0" xfId="0" applyFont="1"/>
    <xf numFmtId="0" fontId="30" fillId="0" borderId="0" xfId="0" applyFont="1" applyAlignment="1">
      <alignment horizontal="right" indent="1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wrapTex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5" fillId="0" borderId="0" xfId="0" applyFont="1" applyFill="1"/>
    <xf numFmtId="0" fontId="29" fillId="0" borderId="0" xfId="0" applyFont="1" applyFill="1" applyAlignment="1">
      <alignment horizontal="left" indent="1" readingOrder="1"/>
    </xf>
    <xf numFmtId="0" fontId="30" fillId="0" borderId="0" xfId="0" applyFont="1" applyAlignment="1">
      <alignment horizontal="right"/>
    </xf>
    <xf numFmtId="0" fontId="37" fillId="0" borderId="0" xfId="0" applyFont="1" applyFill="1"/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indent="1"/>
    </xf>
    <xf numFmtId="0" fontId="30" fillId="0" borderId="0" xfId="0" applyFont="1" applyBorder="1" applyAlignment="1"/>
    <xf numFmtId="9" fontId="30" fillId="0" borderId="0" xfId="4" applyFont="1"/>
    <xf numFmtId="165" fontId="30" fillId="0" borderId="0" xfId="3" applyNumberFormat="1" applyFont="1"/>
    <xf numFmtId="1" fontId="30" fillId="0" borderId="0" xfId="0" applyNumberFormat="1" applyFont="1"/>
    <xf numFmtId="0" fontId="38" fillId="0" borderId="0" xfId="0" applyFont="1" applyAlignment="1"/>
    <xf numFmtId="0" fontId="39" fillId="0" borderId="0" xfId="0" applyFont="1" applyAlignment="1"/>
    <xf numFmtId="0" fontId="38" fillId="0" borderId="0" xfId="0" applyFont="1" applyAlignment="1">
      <alignment horizontal="left"/>
    </xf>
    <xf numFmtId="165" fontId="25" fillId="0" borderId="0" xfId="3" applyNumberFormat="1" applyFont="1" applyBorder="1" applyAlignment="1">
      <alignment horizontal="right" vertical="center" shrinkToFit="1"/>
    </xf>
    <xf numFmtId="0" fontId="29" fillId="0" borderId="0" xfId="0" applyFont="1" applyBorder="1"/>
    <xf numFmtId="0" fontId="35" fillId="0" borderId="0" xfId="0" applyFont="1" applyFill="1" applyBorder="1"/>
    <xf numFmtId="0" fontId="37" fillId="0" borderId="0" xfId="0" applyFont="1" applyFill="1" applyBorder="1"/>
    <xf numFmtId="0" fontId="26" fillId="0" borderId="0" xfId="0" applyFont="1"/>
    <xf numFmtId="0" fontId="24" fillId="0" borderId="0" xfId="0" applyFont="1" applyAlignment="1"/>
    <xf numFmtId="0" fontId="29" fillId="0" borderId="0" xfId="0" applyFont="1" applyAlignment="1">
      <alignment vertical="center"/>
    </xf>
    <xf numFmtId="0" fontId="38" fillId="0" borderId="0" xfId="0" applyFont="1" applyAlignment="1">
      <alignment horizontal="right"/>
    </xf>
    <xf numFmtId="165" fontId="26" fillId="0" borderId="19" xfId="3" applyNumberFormat="1" applyFont="1" applyBorder="1" applyAlignment="1">
      <alignment horizontal="right" vertical="center" shrinkToFit="1" readingOrder="2"/>
    </xf>
    <xf numFmtId="165" fontId="26" fillId="0" borderId="0" xfId="3" applyNumberFormat="1" applyFont="1" applyBorder="1" applyAlignment="1">
      <alignment horizontal="right" vertical="center" shrinkToFit="1" readingOrder="2"/>
    </xf>
    <xf numFmtId="0" fontId="42" fillId="0" borderId="0" xfId="0" applyFont="1"/>
    <xf numFmtId="0" fontId="41" fillId="0" borderId="0" xfId="0" applyFont="1" applyAlignment="1"/>
    <xf numFmtId="0" fontId="41" fillId="0" borderId="0" xfId="0" applyFont="1" applyAlignment="1">
      <alignment horizontal="center"/>
    </xf>
    <xf numFmtId="0" fontId="43" fillId="0" borderId="0" xfId="0" applyFont="1"/>
    <xf numFmtId="0" fontId="44" fillId="0" borderId="0" xfId="0" applyFont="1"/>
    <xf numFmtId="0" fontId="40" fillId="0" borderId="0" xfId="0" applyFont="1" applyFill="1" applyAlignment="1">
      <alignment horizontal="left" indent="1" readingOrder="1"/>
    </xf>
    <xf numFmtId="0" fontId="45" fillId="0" borderId="0" xfId="0" applyFont="1"/>
    <xf numFmtId="165" fontId="26" fillId="0" borderId="0" xfId="3" applyNumberFormat="1" applyFont="1" applyBorder="1" applyAlignment="1">
      <alignment vertical="center"/>
    </xf>
    <xf numFmtId="164" fontId="26" fillId="0" borderId="0" xfId="0" applyNumberFormat="1" applyFont="1"/>
    <xf numFmtId="164" fontId="26" fillId="0" borderId="0" xfId="0" applyNumberFormat="1" applyFont="1" applyBorder="1"/>
    <xf numFmtId="0" fontId="40" fillId="0" borderId="0" xfId="0" applyFont="1" applyFill="1" applyBorder="1" applyAlignment="1">
      <alignment horizontal="left" indent="1" readingOrder="1"/>
    </xf>
    <xf numFmtId="0" fontId="22" fillId="0" borderId="0" xfId="0" applyFont="1"/>
    <xf numFmtId="0" fontId="26" fillId="0" borderId="0" xfId="0" applyFont="1" applyFill="1" applyAlignment="1"/>
    <xf numFmtId="0" fontId="26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right" vertical="center"/>
    </xf>
    <xf numFmtId="0" fontId="29" fillId="7" borderId="0" xfId="0" applyFont="1" applyFill="1" applyBorder="1" applyAlignment="1">
      <alignment horizontal="right" vertical="center" wrapText="1" indent="1"/>
    </xf>
    <xf numFmtId="0" fontId="29" fillId="7" borderId="0" xfId="0" applyFont="1" applyFill="1" applyBorder="1" applyAlignment="1">
      <alignment horizontal="right" vertical="center" wrapText="1" indent="2"/>
    </xf>
    <xf numFmtId="1" fontId="29" fillId="8" borderId="12" xfId="0" quotePrefix="1" applyNumberFormat="1" applyFont="1" applyFill="1" applyBorder="1" applyAlignment="1">
      <alignment horizontal="right" vertical="center" indent="1"/>
    </xf>
    <xf numFmtId="1" fontId="29" fillId="9" borderId="12" xfId="0" quotePrefix="1" applyNumberFormat="1" applyFont="1" applyFill="1" applyBorder="1" applyAlignment="1">
      <alignment horizontal="right" vertical="center" indent="1"/>
    </xf>
    <xf numFmtId="0" fontId="22" fillId="8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right" vertical="center" wrapText="1" indent="1"/>
    </xf>
    <xf numFmtId="41" fontId="26" fillId="8" borderId="12" xfId="0" applyNumberFormat="1" applyFont="1" applyFill="1" applyBorder="1" applyAlignment="1">
      <alignment horizontal="right" vertical="center" readingOrder="2"/>
    </xf>
    <xf numFmtId="0" fontId="22" fillId="8" borderId="12" xfId="0" applyFont="1" applyFill="1" applyBorder="1" applyAlignment="1">
      <alignment horizontal="left" vertical="center" wrapText="1" indent="1"/>
    </xf>
    <xf numFmtId="0" fontId="22" fillId="9" borderId="12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right" vertical="center" wrapText="1" indent="1"/>
    </xf>
    <xf numFmtId="41" fontId="26" fillId="9" borderId="12" xfId="0" applyNumberFormat="1" applyFont="1" applyFill="1" applyBorder="1" applyAlignment="1">
      <alignment horizontal="right" vertical="center" readingOrder="2"/>
    </xf>
    <xf numFmtId="0" fontId="22" fillId="9" borderId="12" xfId="0" applyFont="1" applyFill="1" applyBorder="1" applyAlignment="1">
      <alignment horizontal="left" vertical="center" wrapText="1" indent="1"/>
    </xf>
    <xf numFmtId="0" fontId="29" fillId="7" borderId="0" xfId="0" applyFont="1" applyFill="1" applyBorder="1" applyAlignment="1">
      <alignment horizontal="right" vertical="center" indent="1"/>
    </xf>
    <xf numFmtId="0" fontId="29" fillId="7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/>
    </xf>
    <xf numFmtId="1" fontId="29" fillId="8" borderId="12" xfId="0" quotePrefix="1" applyNumberFormat="1" applyFont="1" applyFill="1" applyBorder="1" applyAlignment="1">
      <alignment horizontal="right" vertical="center" indent="2"/>
    </xf>
    <xf numFmtId="1" fontId="29" fillId="9" borderId="12" xfId="0" quotePrefix="1" applyNumberFormat="1" applyFont="1" applyFill="1" applyBorder="1" applyAlignment="1">
      <alignment horizontal="right" vertical="center" indent="2"/>
    </xf>
    <xf numFmtId="1" fontId="29" fillId="8" borderId="12" xfId="0" quotePrefix="1" applyNumberFormat="1" applyFont="1" applyFill="1" applyBorder="1" applyAlignment="1">
      <alignment horizontal="right" vertical="center" indent="4"/>
    </xf>
    <xf numFmtId="1" fontId="29" fillId="9" borderId="12" xfId="0" quotePrefix="1" applyNumberFormat="1" applyFont="1" applyFill="1" applyBorder="1" applyAlignment="1">
      <alignment horizontal="right" vertical="center" indent="4"/>
    </xf>
    <xf numFmtId="1" fontId="29" fillId="8" borderId="12" xfId="0" quotePrefix="1" applyNumberFormat="1" applyFont="1" applyFill="1" applyBorder="1" applyAlignment="1">
      <alignment horizontal="right" vertical="center" indent="5"/>
    </xf>
    <xf numFmtId="1" fontId="29" fillId="9" borderId="12" xfId="0" quotePrefix="1" applyNumberFormat="1" applyFont="1" applyFill="1" applyBorder="1" applyAlignment="1">
      <alignment horizontal="right" vertical="center" indent="5"/>
    </xf>
    <xf numFmtId="0" fontId="29" fillId="7" borderId="0" xfId="0" applyFont="1" applyFill="1" applyBorder="1" applyAlignment="1">
      <alignment horizontal="left" vertical="center" indent="1"/>
    </xf>
    <xf numFmtId="0" fontId="2" fillId="0" borderId="0" xfId="0" applyFont="1" applyAlignment="1"/>
    <xf numFmtId="0" fontId="17" fillId="0" borderId="7" xfId="0" applyFont="1" applyFill="1" applyBorder="1" applyAlignment="1">
      <alignment horizontal="left" readingOrder="2"/>
    </xf>
    <xf numFmtId="0" fontId="29" fillId="7" borderId="12" xfId="0" applyNumberFormat="1" applyFont="1" applyFill="1" applyBorder="1" applyAlignment="1">
      <alignment horizontal="center" vertical="center" wrapText="1"/>
    </xf>
    <xf numFmtId="0" fontId="29" fillId="7" borderId="12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right"/>
    </xf>
    <xf numFmtId="165" fontId="52" fillId="8" borderId="12" xfId="0" applyNumberFormat="1" applyFont="1" applyFill="1" applyBorder="1" applyAlignment="1">
      <alignment horizontal="right" vertical="center" readingOrder="2"/>
    </xf>
    <xf numFmtId="165" fontId="52" fillId="9" borderId="12" xfId="0" applyNumberFormat="1" applyFont="1" applyFill="1" applyBorder="1" applyAlignment="1">
      <alignment horizontal="right" vertical="center" readingOrder="2"/>
    </xf>
    <xf numFmtId="164" fontId="26" fillId="9" borderId="12" xfId="0" applyNumberFormat="1" applyFont="1" applyFill="1" applyBorder="1" applyAlignment="1">
      <alignment horizontal="right" vertical="center" indent="1"/>
    </xf>
    <xf numFmtId="164" fontId="26" fillId="8" borderId="12" xfId="0" applyNumberFormat="1" applyFont="1" applyFill="1" applyBorder="1" applyAlignment="1">
      <alignment horizontal="right" vertical="center" indent="1"/>
    </xf>
    <xf numFmtId="164" fontId="26" fillId="8" borderId="12" xfId="0" applyNumberFormat="1" applyFont="1" applyFill="1" applyBorder="1" applyAlignment="1">
      <alignment horizontal="center" vertical="center"/>
    </xf>
    <xf numFmtId="164" fontId="26" fillId="9" borderId="12" xfId="0" applyNumberFormat="1" applyFont="1" applyFill="1" applyBorder="1" applyAlignment="1">
      <alignment horizontal="center" vertical="center"/>
    </xf>
    <xf numFmtId="0" fontId="29" fillId="7" borderId="14" xfId="0" applyNumberFormat="1" applyFont="1" applyFill="1" applyBorder="1" applyAlignment="1"/>
    <xf numFmtId="0" fontId="24" fillId="8" borderId="14" xfId="0" applyFont="1" applyFill="1" applyBorder="1" applyAlignment="1">
      <alignment horizontal="right" vertical="center" wrapText="1" indent="1"/>
    </xf>
    <xf numFmtId="0" fontId="37" fillId="0" borderId="22" xfId="0" applyFont="1" applyFill="1" applyBorder="1"/>
    <xf numFmtId="0" fontId="22" fillId="8" borderId="14" xfId="0" applyFont="1" applyFill="1" applyBorder="1" applyAlignment="1">
      <alignment horizontal="center" vertical="center" wrapText="1"/>
    </xf>
    <xf numFmtId="0" fontId="30" fillId="0" borderId="22" xfId="0" applyFont="1" applyBorder="1"/>
    <xf numFmtId="0" fontId="29" fillId="0" borderId="0" xfId="0" applyFont="1" applyFill="1" applyBorder="1" applyAlignment="1">
      <alignment horizontal="right" indent="9" readingOrder="1"/>
    </xf>
    <xf numFmtId="0" fontId="22" fillId="0" borderId="21" xfId="0" applyNumberFormat="1" applyFont="1" applyFill="1" applyBorder="1" applyAlignment="1">
      <alignment vertical="center"/>
    </xf>
    <xf numFmtId="0" fontId="29" fillId="7" borderId="12" xfId="0" applyNumberFormat="1" applyFont="1" applyFill="1" applyBorder="1" applyAlignment="1">
      <alignment horizontal="center" vertical="center" wrapText="1"/>
    </xf>
    <xf numFmtId="41" fontId="36" fillId="8" borderId="12" xfId="0" applyNumberFormat="1" applyFont="1" applyFill="1" applyBorder="1" applyAlignment="1">
      <alignment horizontal="right" vertical="center" readingOrder="2"/>
    </xf>
    <xf numFmtId="41" fontId="36" fillId="9" borderId="12" xfId="0" applyNumberFormat="1" applyFont="1" applyFill="1" applyBorder="1" applyAlignment="1">
      <alignment horizontal="right" vertical="center" readingOrder="2"/>
    </xf>
    <xf numFmtId="0" fontId="36" fillId="0" borderId="0" xfId="0" applyFont="1"/>
    <xf numFmtId="0" fontId="29" fillId="0" borderId="0" xfId="0" applyFont="1" applyFill="1" applyAlignment="1">
      <alignment readingOrder="1"/>
    </xf>
    <xf numFmtId="0" fontId="22" fillId="0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164" fontId="26" fillId="9" borderId="14" xfId="0" applyNumberFormat="1" applyFont="1" applyFill="1" applyBorder="1" applyAlignment="1">
      <alignment horizontal="center" vertical="center"/>
    </xf>
    <xf numFmtId="164" fontId="53" fillId="0" borderId="0" xfId="0" applyNumberFormat="1" applyFont="1"/>
    <xf numFmtId="164" fontId="53" fillId="0" borderId="0" xfId="0" applyNumberFormat="1" applyFont="1" applyBorder="1"/>
    <xf numFmtId="41" fontId="53" fillId="8" borderId="12" xfId="0" applyNumberFormat="1" applyFont="1" applyFill="1" applyBorder="1" applyAlignment="1">
      <alignment horizontal="right" vertical="center" readingOrder="2"/>
    </xf>
    <xf numFmtId="41" fontId="53" fillId="9" borderId="12" xfId="0" applyNumberFormat="1" applyFont="1" applyFill="1" applyBorder="1" applyAlignment="1">
      <alignment horizontal="right" vertical="center" readingOrder="2"/>
    </xf>
    <xf numFmtId="165" fontId="53" fillId="0" borderId="0" xfId="3" applyNumberFormat="1" applyFont="1" applyBorder="1" applyAlignment="1">
      <alignment vertical="center" shrinkToFit="1"/>
    </xf>
    <xf numFmtId="165" fontId="53" fillId="0" borderId="19" xfId="3" applyNumberFormat="1" applyFont="1" applyBorder="1" applyAlignment="1">
      <alignment vertical="center" shrinkToFit="1"/>
    </xf>
    <xf numFmtId="41" fontId="52" fillId="9" borderId="12" xfId="0" applyNumberFormat="1" applyFont="1" applyFill="1" applyBorder="1" applyAlignment="1">
      <alignment horizontal="right" vertical="center" readingOrder="2"/>
    </xf>
    <xf numFmtId="3" fontId="53" fillId="9" borderId="12" xfId="0" applyNumberFormat="1" applyFont="1" applyFill="1" applyBorder="1" applyAlignment="1">
      <alignment horizontal="right" vertical="center" indent="1" readingOrder="2"/>
    </xf>
    <xf numFmtId="0" fontId="29" fillId="7" borderId="0" xfId="0" applyFont="1" applyFill="1" applyBorder="1" applyAlignment="1">
      <alignment horizontal="right" vertical="center" indent="1"/>
    </xf>
    <xf numFmtId="165" fontId="52" fillId="0" borderId="0" xfId="3" applyNumberFormat="1" applyFont="1" applyBorder="1" applyAlignment="1">
      <alignment horizontal="right" vertical="center" shrinkToFit="1"/>
    </xf>
    <xf numFmtId="165" fontId="52" fillId="0" borderId="0" xfId="3" applyNumberFormat="1" applyFont="1" applyBorder="1" applyAlignment="1">
      <alignment horizontal="right" vertical="center" shrinkToFit="1" readingOrder="2"/>
    </xf>
    <xf numFmtId="165" fontId="52" fillId="0" borderId="19" xfId="3" applyNumberFormat="1" applyFont="1" applyBorder="1" applyAlignment="1">
      <alignment horizontal="right" vertical="center" shrinkToFit="1" readingOrder="2"/>
    </xf>
    <xf numFmtId="165" fontId="52" fillId="0" borderId="18" xfId="3" applyNumberFormat="1" applyFont="1" applyBorder="1" applyAlignment="1">
      <alignment horizontal="right" vertical="center" shrinkToFit="1" readingOrder="2"/>
    </xf>
    <xf numFmtId="165" fontId="53" fillId="0" borderId="0" xfId="3" applyNumberFormat="1" applyFont="1" applyBorder="1" applyAlignment="1">
      <alignment horizontal="center" vertical="center" shrinkToFit="1"/>
    </xf>
    <xf numFmtId="165" fontId="53" fillId="0" borderId="19" xfId="3" applyNumberFormat="1" applyFont="1" applyBorder="1" applyAlignment="1">
      <alignment horizontal="center" vertical="center" shrinkToFit="1"/>
    </xf>
    <xf numFmtId="41" fontId="30" fillId="0" borderId="0" xfId="0" applyNumberFormat="1" applyFont="1"/>
    <xf numFmtId="165" fontId="30" fillId="0" borderId="0" xfId="0" applyNumberFormat="1" applyFont="1"/>
    <xf numFmtId="164" fontId="30" fillId="8" borderId="12" xfId="0" quotePrefix="1" applyNumberFormat="1" applyFont="1" applyFill="1" applyBorder="1" applyAlignment="1">
      <alignment horizontal="center" vertical="center"/>
    </xf>
    <xf numFmtId="164" fontId="30" fillId="9" borderId="12" xfId="0" quotePrefix="1" applyNumberFormat="1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right" indent="2"/>
    </xf>
    <xf numFmtId="0" fontId="24" fillId="7" borderId="0" xfId="0" applyFont="1" applyFill="1" applyBorder="1" applyAlignment="1">
      <alignment horizontal="right" vertical="center" indent="2"/>
    </xf>
    <xf numFmtId="0" fontId="29" fillId="7" borderId="23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 indent="1"/>
    </xf>
    <xf numFmtId="0" fontId="31" fillId="0" borderId="0" xfId="0" applyFont="1" applyBorder="1" applyAlignment="1">
      <alignment horizontal="right"/>
    </xf>
    <xf numFmtId="17" fontId="12" fillId="0" borderId="0" xfId="0" applyNumberFormat="1" applyFont="1" applyFill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/>
    </xf>
    <xf numFmtId="17" fontId="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readingOrder="2"/>
    </xf>
    <xf numFmtId="164" fontId="30" fillId="0" borderId="0" xfId="0" applyNumberFormat="1" applyFont="1"/>
    <xf numFmtId="41" fontId="30" fillId="0" borderId="0" xfId="0" applyNumberFormat="1" applyFont="1" applyAlignment="1">
      <alignment horizontal="right" vertical="center"/>
    </xf>
    <xf numFmtId="3" fontId="26" fillId="9" borderId="12" xfId="0" applyNumberFormat="1" applyFont="1" applyFill="1" applyBorder="1" applyAlignment="1">
      <alignment horizontal="right" vertical="center" readingOrder="1"/>
    </xf>
    <xf numFmtId="3" fontId="53" fillId="9" borderId="12" xfId="0" applyNumberFormat="1" applyFont="1" applyFill="1" applyBorder="1" applyAlignment="1">
      <alignment horizontal="right" vertical="center" readingOrder="1"/>
    </xf>
    <xf numFmtId="41" fontId="0" fillId="0" borderId="0" xfId="0" applyNumberFormat="1" applyAlignment="1">
      <alignment vertical="center"/>
    </xf>
    <xf numFmtId="0" fontId="29" fillId="7" borderId="14" xfId="0" applyNumberFormat="1" applyFont="1" applyFill="1" applyBorder="1" applyAlignment="1">
      <alignment horizontal="center" vertical="center" wrapText="1"/>
    </xf>
    <xf numFmtId="0" fontId="22" fillId="8" borderId="23" xfId="0" applyFont="1" applyFill="1" applyBorder="1" applyAlignment="1">
      <alignment horizontal="center" vertical="center" wrapText="1"/>
    </xf>
    <xf numFmtId="0" fontId="24" fillId="8" borderId="23" xfId="0" applyFont="1" applyFill="1" applyBorder="1" applyAlignment="1">
      <alignment horizontal="right" vertical="center" wrapText="1" indent="1"/>
    </xf>
    <xf numFmtId="164" fontId="26" fillId="8" borderId="23" xfId="0" applyNumberFormat="1" applyFont="1" applyFill="1" applyBorder="1" applyAlignment="1">
      <alignment horizontal="right" vertical="center" indent="1"/>
    </xf>
    <xf numFmtId="0" fontId="22" fillId="8" borderId="23" xfId="0" applyFont="1" applyFill="1" applyBorder="1" applyAlignment="1">
      <alignment horizontal="left" vertical="center" wrapText="1" indent="1"/>
    </xf>
    <xf numFmtId="0" fontId="29" fillId="0" borderId="0" xfId="0" applyFont="1" applyFill="1" applyBorder="1" applyAlignment="1">
      <alignment readingOrder="1"/>
    </xf>
    <xf numFmtId="17" fontId="12" fillId="0" borderId="0" xfId="0" applyNumberFormat="1" applyFont="1" applyFill="1" applyBorder="1" applyAlignment="1">
      <alignment horizontal="right" wrapText="1"/>
    </xf>
    <xf numFmtId="41" fontId="53" fillId="8" borderId="23" xfId="0" applyNumberFormat="1" applyFont="1" applyFill="1" applyBorder="1" applyAlignment="1">
      <alignment horizontal="right" vertical="center" readingOrder="2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2" fillId="0" borderId="0" xfId="0" applyNumberFormat="1" applyFont="1" applyFill="1" applyBorder="1" applyAlignment="1">
      <alignment vertical="center"/>
    </xf>
    <xf numFmtId="0" fontId="38" fillId="0" borderId="0" xfId="0" applyFont="1" applyBorder="1" applyAlignment="1"/>
    <xf numFmtId="0" fontId="39" fillId="0" borderId="0" xfId="0" applyFont="1" applyBorder="1" applyAlignment="1"/>
    <xf numFmtId="0" fontId="38" fillId="0" borderId="0" xfId="0" applyFont="1" applyBorder="1" applyAlignment="1">
      <alignment horizontal="left"/>
    </xf>
    <xf numFmtId="164" fontId="26" fillId="8" borderId="23" xfId="0" applyNumberFormat="1" applyFont="1" applyFill="1" applyBorder="1" applyAlignment="1">
      <alignment horizontal="center" vertical="center"/>
    </xf>
    <xf numFmtId="164" fontId="26" fillId="8" borderId="14" xfId="0" applyNumberFormat="1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left" vertical="center" wrapText="1" indent="1"/>
    </xf>
    <xf numFmtId="0" fontId="22" fillId="9" borderId="23" xfId="0" applyFont="1" applyFill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right" vertical="center" wrapText="1" indent="1"/>
    </xf>
    <xf numFmtId="164" fontId="26" fillId="9" borderId="23" xfId="0" applyNumberFormat="1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left" vertical="center" wrapText="1" indent="1"/>
    </xf>
    <xf numFmtId="0" fontId="22" fillId="9" borderId="14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right" vertical="center" wrapText="1" indent="1"/>
    </xf>
    <xf numFmtId="0" fontId="22" fillId="9" borderId="14" xfId="0" applyFont="1" applyFill="1" applyBorder="1" applyAlignment="1">
      <alignment horizontal="left" vertical="center" wrapText="1" indent="1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left" indent="1" readingOrder="1"/>
    </xf>
    <xf numFmtId="164" fontId="26" fillId="8" borderId="14" xfId="0" applyNumberFormat="1" applyFont="1" applyFill="1" applyBorder="1" applyAlignment="1">
      <alignment horizontal="right" vertical="center" indent="1"/>
    </xf>
    <xf numFmtId="164" fontId="26" fillId="9" borderId="23" xfId="0" applyNumberFormat="1" applyFont="1" applyFill="1" applyBorder="1" applyAlignment="1">
      <alignment horizontal="right" vertical="center" indent="1"/>
    </xf>
    <xf numFmtId="0" fontId="29" fillId="0" borderId="0" xfId="0" applyFont="1" applyBorder="1" applyAlignment="1">
      <alignment horizontal="center"/>
    </xf>
    <xf numFmtId="41" fontId="36" fillId="9" borderId="14" xfId="0" applyNumberFormat="1" applyFont="1" applyFill="1" applyBorder="1" applyAlignment="1">
      <alignment horizontal="right" vertical="center" readingOrder="2"/>
    </xf>
    <xf numFmtId="41" fontId="36" fillId="8" borderId="23" xfId="0" applyNumberFormat="1" applyFont="1" applyFill="1" applyBorder="1" applyAlignment="1">
      <alignment horizontal="right" vertical="center" readingOrder="2"/>
    </xf>
    <xf numFmtId="41" fontId="36" fillId="8" borderId="14" xfId="0" applyNumberFormat="1" applyFont="1" applyFill="1" applyBorder="1" applyAlignment="1">
      <alignment horizontal="right" vertical="center" readingOrder="2"/>
    </xf>
    <xf numFmtId="164" fontId="26" fillId="0" borderId="0" xfId="0" applyNumberFormat="1" applyFont="1" applyBorder="1" applyAlignment="1">
      <alignment horizontal="center"/>
    </xf>
    <xf numFmtId="41" fontId="26" fillId="8" borderId="23" xfId="0" applyNumberFormat="1" applyFont="1" applyFill="1" applyBorder="1" applyAlignment="1">
      <alignment horizontal="right" vertical="center" readingOrder="2"/>
    </xf>
    <xf numFmtId="0" fontId="22" fillId="8" borderId="15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9" borderId="25" xfId="0" applyFont="1" applyFill="1" applyBorder="1" applyAlignment="1">
      <alignment horizontal="center" vertical="center" wrapText="1"/>
    </xf>
    <xf numFmtId="0" fontId="22" fillId="9" borderId="26" xfId="0" applyFont="1" applyFill="1" applyBorder="1" applyAlignment="1">
      <alignment horizontal="center" vertical="center" wrapText="1"/>
    </xf>
    <xf numFmtId="41" fontId="26" fillId="8" borderId="14" xfId="0" applyNumberFormat="1" applyFont="1" applyFill="1" applyBorder="1" applyAlignment="1">
      <alignment horizontal="right" vertical="center" readingOrder="2"/>
    </xf>
    <xf numFmtId="41" fontId="26" fillId="9" borderId="23" xfId="0" applyNumberFormat="1" applyFont="1" applyFill="1" applyBorder="1" applyAlignment="1">
      <alignment horizontal="right" vertical="center" readingOrder="2"/>
    </xf>
    <xf numFmtId="0" fontId="22" fillId="8" borderId="25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41" fontId="30" fillId="0" borderId="0" xfId="0" applyNumberFormat="1" applyFont="1" applyBorder="1"/>
    <xf numFmtId="0" fontId="22" fillId="9" borderId="15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 wrapText="1"/>
    </xf>
    <xf numFmtId="41" fontId="26" fillId="9" borderId="14" xfId="0" applyNumberFormat="1" applyFont="1" applyFill="1" applyBorder="1" applyAlignment="1">
      <alignment horizontal="right" vertical="center" readingOrder="2"/>
    </xf>
    <xf numFmtId="164" fontId="26" fillId="9" borderId="17" xfId="0" applyNumberFormat="1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left" vertical="center" wrapText="1" indent="1"/>
    </xf>
    <xf numFmtId="0" fontId="22" fillId="9" borderId="13" xfId="0" applyFont="1" applyFill="1" applyBorder="1" applyAlignment="1">
      <alignment horizontal="left" vertical="center" wrapText="1" indent="1"/>
    </xf>
    <xf numFmtId="0" fontId="22" fillId="8" borderId="13" xfId="0" applyFont="1" applyFill="1" applyBorder="1" applyAlignment="1">
      <alignment horizontal="left" vertical="center" wrapText="1" indent="1"/>
    </xf>
    <xf numFmtId="0" fontId="22" fillId="9" borderId="15" xfId="0" applyFont="1" applyFill="1" applyBorder="1" applyAlignment="1">
      <alignment horizontal="left" vertical="center" wrapText="1" indent="1"/>
    </xf>
    <xf numFmtId="0" fontId="26" fillId="0" borderId="0" xfId="0" applyFont="1" applyBorder="1"/>
    <xf numFmtId="164" fontId="26" fillId="9" borderId="14" xfId="0" applyNumberFormat="1" applyFont="1" applyFill="1" applyBorder="1" applyAlignment="1">
      <alignment horizontal="right" vertical="center" indent="1"/>
    </xf>
    <xf numFmtId="2" fontId="30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57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17" fillId="0" borderId="0" xfId="0" applyFont="1" applyFill="1" applyBorder="1" applyAlignment="1">
      <alignment horizontal="left" vertical="center" wrapText="1"/>
    </xf>
    <xf numFmtId="0" fontId="29" fillId="7" borderId="12" xfId="0" applyNumberFormat="1" applyFont="1" applyFill="1" applyBorder="1" applyAlignment="1">
      <alignment horizontal="right" vertical="center" wrapText="1"/>
    </xf>
    <xf numFmtId="0" fontId="29" fillId="7" borderId="12" xfId="0" applyNumberFormat="1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right" vertical="center" indent="1"/>
    </xf>
    <xf numFmtId="0" fontId="30" fillId="0" borderId="0" xfId="0" applyFont="1" applyFill="1"/>
    <xf numFmtId="0" fontId="29" fillId="0" borderId="0" xfId="0" applyFont="1" applyFill="1" applyBorder="1" applyAlignment="1">
      <alignment horizontal="right" vertical="center" indent="1"/>
    </xf>
    <xf numFmtId="0" fontId="22" fillId="0" borderId="0" xfId="0" applyNumberFormat="1" applyFont="1" applyFill="1" applyBorder="1" applyAlignment="1">
      <alignment horizontal="left" vertical="center" wrapText="1" indent="1"/>
    </xf>
    <xf numFmtId="0" fontId="30" fillId="0" borderId="0" xfId="0" applyFont="1" applyFill="1" applyAlignment="1">
      <alignment horizontal="center" vertical="center"/>
    </xf>
    <xf numFmtId="0" fontId="41" fillId="0" borderId="0" xfId="0" applyFont="1" applyFill="1"/>
    <xf numFmtId="0" fontId="58" fillId="0" borderId="0" xfId="0" applyFont="1" applyFill="1"/>
    <xf numFmtId="0" fontId="58" fillId="0" borderId="0" xfId="0" applyFont="1" applyFill="1" applyAlignment="1">
      <alignment vertical="center"/>
    </xf>
    <xf numFmtId="0" fontId="58" fillId="0" borderId="0" xfId="0" applyFont="1" applyFill="1" applyAlignment="1"/>
    <xf numFmtId="41" fontId="26" fillId="9" borderId="12" xfId="0" applyNumberFormat="1" applyFont="1" applyFill="1" applyBorder="1" applyAlignment="1">
      <alignment horizontal="right" vertical="center" indent="2" readingOrder="2"/>
    </xf>
    <xf numFmtId="41" fontId="26" fillId="8" borderId="12" xfId="0" applyNumberFormat="1" applyFont="1" applyFill="1" applyBorder="1" applyAlignment="1">
      <alignment horizontal="right" vertical="center" indent="2" readingOrder="2"/>
    </xf>
    <xf numFmtId="0" fontId="29" fillId="0" borderId="0" xfId="0" applyFont="1" applyAlignment="1">
      <alignment horizontal="center"/>
    </xf>
    <xf numFmtId="0" fontId="58" fillId="0" borderId="0" xfId="0" applyFont="1" applyFill="1" applyAlignment="1">
      <alignment horizontal="right" vertical="center"/>
    </xf>
    <xf numFmtId="1" fontId="22" fillId="8" borderId="12" xfId="0" applyNumberFormat="1" applyFont="1" applyFill="1" applyBorder="1" applyAlignment="1">
      <alignment horizontal="center" vertical="center" wrapText="1"/>
    </xf>
    <xf numFmtId="1" fontId="22" fillId="9" borderId="12" xfId="0" applyNumberFormat="1" applyFont="1" applyFill="1" applyBorder="1" applyAlignment="1">
      <alignment horizontal="center" vertical="center" wrapText="1"/>
    </xf>
    <xf numFmtId="3" fontId="26" fillId="8" borderId="12" xfId="0" applyNumberFormat="1" applyFont="1" applyFill="1" applyBorder="1" applyAlignment="1">
      <alignment horizontal="right" vertical="center" indent="1" readingOrder="1"/>
    </xf>
    <xf numFmtId="41" fontId="30" fillId="0" borderId="0" xfId="0" applyNumberFormat="1" applyFont="1" applyAlignment="1">
      <alignment horizontal="right"/>
    </xf>
    <xf numFmtId="41" fontId="24" fillId="0" borderId="0" xfId="0" applyNumberFormat="1" applyFont="1" applyBorder="1" applyAlignment="1">
      <alignment horizontal="right" vertical="center" shrinkToFit="1" readingOrder="2"/>
    </xf>
    <xf numFmtId="41" fontId="26" fillId="0" borderId="0" xfId="0" applyNumberFormat="1" applyFont="1" applyBorder="1" applyAlignment="1">
      <alignment vertical="center" readingOrder="2"/>
    </xf>
    <xf numFmtId="0" fontId="41" fillId="0" borderId="0" xfId="0" applyFont="1" applyFill="1" applyBorder="1"/>
    <xf numFmtId="0" fontId="37" fillId="0" borderId="0" xfId="0" applyFont="1" applyFill="1" applyAlignment="1">
      <alignment horizontal="left" indent="1" readingOrder="1"/>
    </xf>
    <xf numFmtId="0" fontId="2" fillId="0" borderId="0" xfId="0" applyFont="1" applyAlignment="1">
      <alignment horizontal="right" vertical="center" readingOrder="2"/>
    </xf>
    <xf numFmtId="0" fontId="0" fillId="0" borderId="0" xfId="0" applyAlignment="1">
      <alignment horizontal="center" vertical="center" readingOrder="2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 vertical="center" indent="1"/>
    </xf>
    <xf numFmtId="0" fontId="56" fillId="0" borderId="7" xfId="0" applyFont="1" applyFill="1" applyBorder="1" applyAlignment="1"/>
    <xf numFmtId="164" fontId="26" fillId="8" borderId="12" xfId="0" applyNumberFormat="1" applyFont="1" applyFill="1" applyBorder="1" applyAlignment="1">
      <alignment horizontal="right" vertical="center" indent="2"/>
    </xf>
    <xf numFmtId="164" fontId="26" fillId="9" borderId="12" xfId="0" applyNumberFormat="1" applyFont="1" applyFill="1" applyBorder="1" applyAlignment="1">
      <alignment horizontal="right" vertical="center" indent="2"/>
    </xf>
    <xf numFmtId="164" fontId="26" fillId="0" borderId="0" xfId="0" applyNumberFormat="1" applyFont="1" applyAlignment="1">
      <alignment horizontal="right" vertical="center" indent="2"/>
    </xf>
    <xf numFmtId="164" fontId="40" fillId="0" borderId="0" xfId="0" applyNumberFormat="1" applyFont="1" applyFill="1" applyAlignment="1">
      <alignment horizontal="right" vertical="center" indent="1"/>
    </xf>
    <xf numFmtId="164" fontId="26" fillId="0" borderId="0" xfId="0" applyNumberFormat="1" applyFont="1" applyAlignment="1">
      <alignment horizontal="right" vertical="center" indent="1"/>
    </xf>
    <xf numFmtId="164" fontId="40" fillId="0" borderId="19" xfId="0" applyNumberFormat="1" applyFont="1" applyFill="1" applyBorder="1" applyAlignment="1">
      <alignment horizontal="right" vertical="center" indent="1"/>
    </xf>
    <xf numFmtId="164" fontId="26" fillId="0" borderId="19" xfId="0" applyNumberFormat="1" applyFont="1" applyBorder="1" applyAlignment="1">
      <alignment horizontal="right" vertical="center" indent="1"/>
    </xf>
    <xf numFmtId="0" fontId="40" fillId="0" borderId="19" xfId="0" applyFont="1" applyFill="1" applyBorder="1" applyAlignment="1">
      <alignment horizontal="left" indent="1" readingOrder="1"/>
    </xf>
    <xf numFmtId="0" fontId="29" fillId="0" borderId="19" xfId="0" applyFont="1" applyBorder="1" applyAlignment="1">
      <alignment horizontal="center"/>
    </xf>
    <xf numFmtId="0" fontId="13" fillId="0" borderId="0" xfId="0" applyFont="1" applyAlignment="1"/>
    <xf numFmtId="0" fontId="34" fillId="0" borderId="0" xfId="0" applyFont="1" applyAlignment="1"/>
    <xf numFmtId="0" fontId="2" fillId="0" borderId="0" xfId="0" applyFont="1" applyAlignment="1">
      <alignment horizontal="right" vertical="center" indent="9"/>
    </xf>
    <xf numFmtId="0" fontId="29" fillId="0" borderId="0" xfId="0" applyFont="1" applyAlignment="1">
      <alignment horizontal="right" vertical="center" indent="9"/>
    </xf>
    <xf numFmtId="0" fontId="12" fillId="0" borderId="7" xfId="0" applyFont="1" applyFill="1" applyBorder="1" applyAlignment="1">
      <alignment horizontal="right" wrapText="1"/>
    </xf>
    <xf numFmtId="0" fontId="58" fillId="0" borderId="0" xfId="0" applyFont="1" applyFill="1" applyBorder="1"/>
    <xf numFmtId="164" fontId="26" fillId="0" borderId="0" xfId="0" applyNumberFormat="1" applyFont="1" applyBorder="1" applyAlignment="1">
      <alignment horizontal="right" indent="1"/>
    </xf>
    <xf numFmtId="0" fontId="59" fillId="0" borderId="0" xfId="0" applyFont="1" applyFill="1" applyAlignment="1">
      <alignment horizontal="left" indent="1"/>
    </xf>
    <xf numFmtId="0" fontId="30" fillId="0" borderId="0" xfId="0" applyFont="1" applyAlignment="1">
      <alignment horizontal="right" vertical="center" wrapText="1"/>
    </xf>
    <xf numFmtId="165" fontId="17" fillId="0" borderId="7" xfId="3" applyNumberFormat="1" applyFont="1" applyFill="1" applyBorder="1" applyAlignment="1">
      <alignment horizontal="center" vertical="center" shrinkToFit="1"/>
    </xf>
    <xf numFmtId="165" fontId="22" fillId="0" borderId="0" xfId="3" applyNumberFormat="1" applyFont="1" applyAlignment="1">
      <alignment horizontal="right" vertical="center" shrinkToFit="1"/>
    </xf>
    <xf numFmtId="165" fontId="17" fillId="0" borderId="7" xfId="3" applyNumberFormat="1" applyFont="1" applyFill="1" applyBorder="1" applyAlignment="1">
      <alignment horizontal="right" vertical="center" shrinkToFit="1"/>
    </xf>
    <xf numFmtId="3" fontId="30" fillId="0" borderId="0" xfId="0" applyNumberFormat="1" applyFont="1"/>
    <xf numFmtId="164" fontId="26" fillId="0" borderId="0" xfId="0" applyNumberFormat="1" applyFont="1" applyAlignment="1">
      <alignment horizontal="right"/>
    </xf>
    <xf numFmtId="164" fontId="26" fillId="0" borderId="0" xfId="0" applyNumberFormat="1" applyFont="1" applyBorder="1" applyAlignment="1">
      <alignment horizontal="right"/>
    </xf>
    <xf numFmtId="3" fontId="30" fillId="0" borderId="19" xfId="0" applyNumberFormat="1" applyFont="1" applyBorder="1"/>
    <xf numFmtId="0" fontId="30" fillId="0" borderId="19" xfId="0" applyFont="1" applyBorder="1"/>
    <xf numFmtId="3" fontId="30" fillId="0" borderId="27" xfId="0" applyNumberFormat="1" applyFont="1" applyBorder="1"/>
    <xf numFmtId="0" fontId="30" fillId="0" borderId="27" xfId="0" applyFont="1" applyBorder="1"/>
    <xf numFmtId="164" fontId="26" fillId="9" borderId="23" xfId="0" applyNumberFormat="1" applyFont="1" applyFill="1" applyBorder="1" applyAlignment="1">
      <alignment horizontal="right" vertical="center" indent="2"/>
    </xf>
    <xf numFmtId="3" fontId="29" fillId="0" borderId="0" xfId="0" applyNumberFormat="1" applyFont="1" applyAlignment="1">
      <alignment horizontal="center"/>
    </xf>
    <xf numFmtId="3" fontId="29" fillId="0" borderId="0" xfId="0" applyNumberFormat="1" applyFont="1"/>
    <xf numFmtId="0" fontId="30" fillId="0" borderId="0" xfId="0" applyFont="1" applyAlignment="1">
      <alignment horizontal="right" wrapText="1"/>
    </xf>
    <xf numFmtId="165" fontId="30" fillId="0" borderId="0" xfId="3" applyNumberFormat="1" applyFont="1" applyAlignment="1">
      <alignment vertical="center" shrinkToFit="1"/>
    </xf>
    <xf numFmtId="165" fontId="30" fillId="0" borderId="0" xfId="3" applyNumberFormat="1" applyFont="1" applyAlignment="1">
      <alignment horizontal="right" vertical="center" shrinkToFit="1"/>
    </xf>
    <xf numFmtId="0" fontId="0" fillId="0" borderId="0" xfId="0" applyFont="1" applyAlignment="1">
      <alignment horizontal="right" vertical="center" wrapText="1"/>
    </xf>
    <xf numFmtId="165" fontId="0" fillId="0" borderId="0" xfId="3" applyNumberFormat="1" applyFont="1" applyAlignment="1">
      <alignment vertical="center" shrinkToFit="1"/>
    </xf>
    <xf numFmtId="165" fontId="0" fillId="0" borderId="0" xfId="3" applyNumberFormat="1" applyFont="1" applyAlignment="1">
      <alignment horizontal="right" vertical="center" shrinkToFit="1"/>
    </xf>
    <xf numFmtId="0" fontId="29" fillId="7" borderId="23" xfId="0" applyNumberFormat="1" applyFont="1" applyFill="1" applyBorder="1" applyAlignment="1">
      <alignment horizontal="center" vertical="center" wrapText="1"/>
    </xf>
    <xf numFmtId="0" fontId="29" fillId="7" borderId="23" xfId="0" applyNumberFormat="1" applyFont="1" applyFill="1" applyBorder="1" applyAlignment="1">
      <alignment horizontal="left" vertical="center" wrapText="1"/>
    </xf>
    <xf numFmtId="0" fontId="29" fillId="7" borderId="23" xfId="0" applyNumberFormat="1" applyFont="1" applyFill="1" applyBorder="1" applyAlignment="1">
      <alignment horizontal="right" vertical="center" wrapText="1"/>
    </xf>
    <xf numFmtId="0" fontId="57" fillId="0" borderId="0" xfId="0" applyFont="1" applyBorder="1" applyAlignment="1">
      <alignment horizontal="center"/>
    </xf>
    <xf numFmtId="0" fontId="58" fillId="0" borderId="0" xfId="0" applyFont="1" applyFill="1" applyBorder="1" applyAlignment="1">
      <alignment vertical="center"/>
    </xf>
    <xf numFmtId="1" fontId="22" fillId="9" borderId="2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49" fillId="0" borderId="0" xfId="0" applyFont="1" applyFill="1"/>
    <xf numFmtId="3" fontId="26" fillId="9" borderId="12" xfId="0" applyNumberFormat="1" applyFont="1" applyFill="1" applyBorder="1" applyAlignment="1">
      <alignment horizontal="right" vertical="center" indent="1" readingOrder="2"/>
    </xf>
    <xf numFmtId="0" fontId="30" fillId="0" borderId="0" xfId="0" applyFont="1" applyBorder="1" applyAlignment="1">
      <alignment horizontal="right" indent="2"/>
    </xf>
    <xf numFmtId="3" fontId="26" fillId="0" borderId="0" xfId="0" applyNumberFormat="1" applyFont="1" applyBorder="1" applyAlignment="1">
      <alignment horizontal="right" vertical="center" indent="2" shrinkToFit="1"/>
    </xf>
    <xf numFmtId="164" fontId="26" fillId="0" borderId="0" xfId="0" applyNumberFormat="1" applyFont="1" applyBorder="1" applyAlignment="1">
      <alignment vertical="center" shrinkToFit="1"/>
    </xf>
    <xf numFmtId="164" fontId="26" fillId="0" borderId="0" xfId="0" applyNumberFormat="1" applyFont="1" applyBorder="1" applyAlignment="1">
      <alignment horizontal="right" vertical="center" indent="1" shrinkToFit="1"/>
    </xf>
    <xf numFmtId="0" fontId="26" fillId="0" borderId="0" xfId="0" applyFont="1" applyBorder="1" applyAlignment="1">
      <alignment horizontal="right" indent="2"/>
    </xf>
    <xf numFmtId="165" fontId="22" fillId="0" borderId="0" xfId="3" applyNumberFormat="1" applyFont="1" applyAlignment="1">
      <alignment vertical="center" shrinkToFit="1"/>
    </xf>
    <xf numFmtId="165" fontId="36" fillId="0" borderId="0" xfId="3" applyNumberFormat="1" applyFont="1" applyAlignment="1">
      <alignment horizontal="right" vertical="center" wrapText="1"/>
    </xf>
    <xf numFmtId="165" fontId="36" fillId="0" borderId="0" xfId="3" applyNumberFormat="1" applyFont="1" applyAlignment="1">
      <alignment vertical="center" shrinkToFit="1"/>
    </xf>
    <xf numFmtId="165" fontId="26" fillId="0" borderId="0" xfId="3" applyNumberFormat="1" applyFont="1" applyAlignment="1">
      <alignment horizontal="right" vertical="center" shrinkToFit="1"/>
    </xf>
    <xf numFmtId="0" fontId="30" fillId="0" borderId="0" xfId="0" applyFont="1" applyBorder="1" applyAlignment="1">
      <alignment horizontal="right" vertical="center" wrapText="1"/>
    </xf>
    <xf numFmtId="165" fontId="17" fillId="0" borderId="0" xfId="3" applyNumberFormat="1" applyFont="1" applyFill="1" applyBorder="1" applyAlignment="1">
      <alignment horizontal="center" vertical="center" shrinkToFit="1"/>
    </xf>
    <xf numFmtId="165" fontId="22" fillId="0" borderId="0" xfId="3" applyNumberFormat="1" applyFont="1" applyBorder="1" applyAlignment="1">
      <alignment horizontal="right" vertical="center" shrinkToFit="1"/>
    </xf>
    <xf numFmtId="165" fontId="17" fillId="0" borderId="0" xfId="3" applyNumberFormat="1" applyFont="1" applyFill="1" applyBorder="1" applyAlignment="1">
      <alignment horizontal="right" vertical="center" shrinkToFit="1"/>
    </xf>
    <xf numFmtId="164" fontId="26" fillId="8" borderId="23" xfId="0" applyNumberFormat="1" applyFont="1" applyFill="1" applyBorder="1" applyAlignment="1">
      <alignment horizontal="right" vertical="center" indent="2"/>
    </xf>
    <xf numFmtId="164" fontId="26" fillId="9" borderId="14" xfId="0" applyNumberFormat="1" applyFont="1" applyFill="1" applyBorder="1" applyAlignment="1">
      <alignment horizontal="right" vertical="center" indent="2"/>
    </xf>
    <xf numFmtId="3" fontId="26" fillId="0" borderId="0" xfId="0" applyNumberFormat="1" applyFont="1" applyBorder="1" applyAlignment="1">
      <alignment horizontal="right" vertical="center" indent="1" shrinkToFit="1"/>
    </xf>
    <xf numFmtId="164" fontId="26" fillId="0" borderId="0" xfId="0" applyNumberFormat="1" applyFont="1" applyBorder="1" applyAlignment="1">
      <alignment horizontal="right" vertical="center" shrinkToFit="1"/>
    </xf>
    <xf numFmtId="164" fontId="26" fillId="0" borderId="0" xfId="0" applyNumberFormat="1" applyFont="1" applyAlignment="1">
      <alignment horizontal="right" indent="1"/>
    </xf>
    <xf numFmtId="0" fontId="2" fillId="0" borderId="0" xfId="0" applyFont="1" applyAlignment="1">
      <alignment horizontal="center" vertical="center"/>
    </xf>
    <xf numFmtId="0" fontId="29" fillId="7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9" fillId="7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6" fillId="8" borderId="12" xfId="0" applyNumberFormat="1" applyFont="1" applyFill="1" applyBorder="1" applyAlignment="1">
      <alignment horizontal="right" vertical="center" indent="3"/>
    </xf>
    <xf numFmtId="164" fontId="26" fillId="9" borderId="12" xfId="0" applyNumberFormat="1" applyFont="1" applyFill="1" applyBorder="1" applyAlignment="1">
      <alignment horizontal="right" vertical="center" indent="3"/>
    </xf>
    <xf numFmtId="164" fontId="26" fillId="9" borderId="14" xfId="0" applyNumberFormat="1" applyFont="1" applyFill="1" applyBorder="1" applyAlignment="1">
      <alignment horizontal="right" vertical="center" indent="3"/>
    </xf>
    <xf numFmtId="3" fontId="26" fillId="0" borderId="0" xfId="0" applyNumberFormat="1" applyFont="1" applyBorder="1" applyAlignment="1">
      <alignment vertical="center" shrinkToFit="1"/>
    </xf>
    <xf numFmtId="165" fontId="29" fillId="0" borderId="0" xfId="3" applyNumberFormat="1" applyFont="1" applyAlignment="1">
      <alignment vertical="center" shrinkToFit="1"/>
    </xf>
    <xf numFmtId="165" fontId="30" fillId="0" borderId="0" xfId="3" applyNumberFormat="1" applyFont="1" applyAlignment="1">
      <alignment horizontal="right" vertical="center" wrapText="1"/>
    </xf>
    <xf numFmtId="0" fontId="29" fillId="7" borderId="17" xfId="0" applyNumberFormat="1" applyFont="1" applyFill="1" applyBorder="1" applyAlignment="1">
      <alignment horizontal="center" vertical="center" wrapText="1"/>
    </xf>
    <xf numFmtId="0" fontId="29" fillId="7" borderId="17" xfId="0" applyNumberFormat="1" applyFont="1" applyFill="1" applyBorder="1" applyAlignment="1">
      <alignment horizontal="right" vertical="center" wrapText="1"/>
    </xf>
    <xf numFmtId="0" fontId="29" fillId="7" borderId="17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right" indent="1"/>
    </xf>
    <xf numFmtId="164" fontId="26" fillId="8" borderId="23" xfId="0" applyNumberFormat="1" applyFont="1" applyFill="1" applyBorder="1" applyAlignment="1">
      <alignment horizontal="right" vertical="center" indent="3"/>
    </xf>
    <xf numFmtId="0" fontId="30" fillId="0" borderId="0" xfId="0" applyFont="1" applyBorder="1" applyAlignment="1">
      <alignment horizontal="right" indent="1"/>
    </xf>
    <xf numFmtId="164" fontId="26" fillId="8" borderId="14" xfId="0" applyNumberFormat="1" applyFont="1" applyFill="1" applyBorder="1" applyAlignment="1">
      <alignment horizontal="right" vertical="center" indent="2"/>
    </xf>
    <xf numFmtId="0" fontId="29" fillId="7" borderId="15" xfId="0" applyNumberFormat="1" applyFont="1" applyFill="1" applyBorder="1" applyAlignment="1">
      <alignment horizontal="center" vertical="center" wrapText="1"/>
    </xf>
    <xf numFmtId="0" fontId="29" fillId="7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6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41" fontId="26" fillId="8" borderId="12" xfId="0" applyNumberFormat="1" applyFont="1" applyFill="1" applyBorder="1" applyAlignment="1">
      <alignment horizontal="center" vertical="center" readingOrder="2"/>
    </xf>
    <xf numFmtId="41" fontId="26" fillId="9" borderId="12" xfId="0" applyNumberFormat="1" applyFont="1" applyFill="1" applyBorder="1" applyAlignment="1">
      <alignment horizontal="center" vertical="center" readingOrder="2"/>
    </xf>
    <xf numFmtId="0" fontId="26" fillId="0" borderId="0" xfId="0" applyFont="1" applyAlignment="1">
      <alignment horizontal="right" indent="3"/>
    </xf>
    <xf numFmtId="0" fontId="26" fillId="0" borderId="0" xfId="0" applyFont="1" applyAlignment="1">
      <alignment horizontal="right" indent="1"/>
    </xf>
    <xf numFmtId="3" fontId="26" fillId="0" borderId="0" xfId="0" applyNumberFormat="1" applyFont="1" applyBorder="1" applyAlignment="1">
      <alignment horizontal="right" vertical="center" indent="3" shrinkToFit="1"/>
    </xf>
    <xf numFmtId="0" fontId="0" fillId="0" borderId="0" xfId="0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6" fillId="0" borderId="0" xfId="0" applyFont="1" applyAlignment="1">
      <alignment horizontal="right" indent="2"/>
    </xf>
    <xf numFmtId="165" fontId="8" fillId="0" borderId="7" xfId="3" applyNumberFormat="1" applyFont="1" applyFill="1" applyBorder="1" applyAlignment="1">
      <alignment horizontal="center" shrinkToFit="1"/>
    </xf>
    <xf numFmtId="165" fontId="30" fillId="0" borderId="0" xfId="3" applyNumberFormat="1" applyFont="1" applyAlignment="1">
      <alignment horizontal="right" shrinkToFit="1"/>
    </xf>
    <xf numFmtId="165" fontId="12" fillId="0" borderId="7" xfId="3" applyNumberFormat="1" applyFont="1" applyFill="1" applyBorder="1" applyAlignment="1">
      <alignment horizontal="right" shrinkToFit="1"/>
    </xf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right" indent="2"/>
    </xf>
    <xf numFmtId="0" fontId="40" fillId="0" borderId="0" xfId="0" applyFont="1" applyAlignment="1">
      <alignment horizontal="left"/>
    </xf>
    <xf numFmtId="0" fontId="29" fillId="0" borderId="0" xfId="0" applyFont="1" applyBorder="1" applyAlignment="1">
      <alignment horizontal="left" indent="1"/>
    </xf>
    <xf numFmtId="0" fontId="40" fillId="0" borderId="0" xfId="0" applyFont="1" applyAlignment="1">
      <alignment horizontal="right"/>
    </xf>
    <xf numFmtId="165" fontId="61" fillId="0" borderId="0" xfId="3" applyNumberFormat="1" applyFont="1" applyAlignment="1">
      <alignment shrinkToFit="1"/>
    </xf>
    <xf numFmtId="165" fontId="26" fillId="0" borderId="0" xfId="3" applyNumberFormat="1" applyFont="1" applyBorder="1" applyAlignment="1">
      <alignment horizontal="right" vertical="center"/>
    </xf>
    <xf numFmtId="165" fontId="8" fillId="0" borderId="0" xfId="3" applyNumberFormat="1" applyFont="1" applyFill="1" applyBorder="1" applyAlignment="1">
      <alignment horizontal="center" shrinkToFit="1"/>
    </xf>
    <xf numFmtId="165" fontId="30" fillId="0" borderId="0" xfId="3" applyNumberFormat="1" applyFont="1" applyBorder="1" applyAlignment="1">
      <alignment horizontal="right" shrinkToFit="1"/>
    </xf>
    <xf numFmtId="165" fontId="12" fillId="0" borderId="0" xfId="3" applyNumberFormat="1" applyFont="1" applyFill="1" applyBorder="1" applyAlignment="1">
      <alignment horizontal="right" shrinkToFit="1"/>
    </xf>
    <xf numFmtId="165" fontId="26" fillId="0" borderId="0" xfId="3" applyNumberFormat="1" applyFont="1" applyBorder="1" applyAlignment="1">
      <alignment horizontal="right" vertical="center" indent="2" shrinkToFit="1"/>
    </xf>
    <xf numFmtId="165" fontId="26" fillId="0" borderId="0" xfId="3" applyNumberFormat="1" applyFont="1" applyBorder="1" applyAlignment="1">
      <alignment horizontal="right" vertical="center" shrinkToFit="1"/>
    </xf>
    <xf numFmtId="165" fontId="26" fillId="0" borderId="0" xfId="3" applyNumberFormat="1" applyFont="1" applyBorder="1" applyAlignment="1">
      <alignment vertical="center" shrinkToFit="1"/>
    </xf>
    <xf numFmtId="0" fontId="31" fillId="0" borderId="0" xfId="0" applyFont="1"/>
    <xf numFmtId="0" fontId="30" fillId="0" borderId="0" xfId="0" applyFont="1" applyFill="1" applyBorder="1"/>
    <xf numFmtId="165" fontId="26" fillId="0" borderId="0" xfId="3" applyNumberFormat="1" applyFont="1" applyFill="1" applyBorder="1" applyAlignment="1">
      <alignment horizontal="right" shrinkToFit="1"/>
    </xf>
    <xf numFmtId="165" fontId="30" fillId="0" borderId="0" xfId="3" applyNumberFormat="1" applyFont="1" applyFill="1" applyBorder="1" applyAlignment="1">
      <alignment horizontal="right" shrinkToFit="1"/>
    </xf>
    <xf numFmtId="165" fontId="25" fillId="0" borderId="0" xfId="3" applyNumberFormat="1" applyFont="1" applyFill="1" applyBorder="1" applyAlignment="1">
      <alignment horizontal="center" shrinkToFit="1"/>
    </xf>
    <xf numFmtId="0" fontId="29" fillId="0" borderId="0" xfId="0" applyFont="1" applyFill="1" applyBorder="1" applyAlignment="1">
      <alignment horizontal="center" vertical="center"/>
    </xf>
    <xf numFmtId="165" fontId="26" fillId="0" borderId="0" xfId="3" applyNumberFormat="1" applyFont="1" applyBorder="1" applyAlignment="1">
      <alignment horizontal="right" vertical="center" shrinkToFit="1" readingOrder="1"/>
    </xf>
    <xf numFmtId="0" fontId="26" fillId="0" borderId="0" xfId="0" applyFont="1" applyAlignment="1">
      <alignment horizontal="right" readingOrder="1"/>
    </xf>
    <xf numFmtId="0" fontId="26" fillId="0" borderId="0" xfId="0" applyFont="1" applyAlignment="1">
      <alignment vertical="center"/>
    </xf>
    <xf numFmtId="0" fontId="29" fillId="7" borderId="14" xfId="0" applyNumberFormat="1" applyFont="1" applyFill="1" applyBorder="1" applyAlignment="1">
      <alignment horizontal="center" vertical="center"/>
    </xf>
    <xf numFmtId="41" fontId="53" fillId="9" borderId="14" xfId="0" applyNumberFormat="1" applyFont="1" applyFill="1" applyBorder="1" applyAlignment="1">
      <alignment horizontal="right" vertical="center" readingOrder="2"/>
    </xf>
    <xf numFmtId="37" fontId="52" fillId="8" borderId="23" xfId="0" applyNumberFormat="1" applyFont="1" applyFill="1" applyBorder="1" applyAlignment="1">
      <alignment horizontal="right" vertical="center" readingOrder="2"/>
    </xf>
    <xf numFmtId="41" fontId="52" fillId="8" borderId="23" xfId="0" applyNumberFormat="1" applyFont="1" applyFill="1" applyBorder="1" applyAlignment="1">
      <alignment horizontal="right" vertical="center" readingOrder="2"/>
    </xf>
    <xf numFmtId="3" fontId="52" fillId="8" borderId="23" xfId="0" applyNumberFormat="1" applyFont="1" applyFill="1" applyBorder="1" applyAlignment="1">
      <alignment horizontal="right" vertical="center" readingOrder="2"/>
    </xf>
    <xf numFmtId="41" fontId="53" fillId="9" borderId="23" xfId="0" applyNumberFormat="1" applyFont="1" applyFill="1" applyBorder="1" applyAlignment="1">
      <alignment horizontal="right" vertical="center" readingOrder="2"/>
    </xf>
    <xf numFmtId="0" fontId="53" fillId="0" borderId="0" xfId="0" applyFont="1" applyBorder="1"/>
    <xf numFmtId="0" fontId="31" fillId="0" borderId="0" xfId="0" applyFont="1" applyBorder="1"/>
    <xf numFmtId="3" fontId="52" fillId="9" borderId="12" xfId="0" applyNumberFormat="1" applyFont="1" applyFill="1" applyBorder="1" applyAlignment="1">
      <alignment horizontal="right" vertical="center" readingOrder="1"/>
    </xf>
    <xf numFmtId="0" fontId="63" fillId="0" borderId="0" xfId="0" applyFont="1"/>
    <xf numFmtId="0" fontId="64" fillId="0" borderId="0" xfId="0" applyFont="1"/>
    <xf numFmtId="3" fontId="53" fillId="9" borderId="12" xfId="0" applyNumberFormat="1" applyFont="1" applyFill="1" applyBorder="1" applyAlignment="1">
      <alignment horizontal="right" vertical="center" indent="1" readingOrder="1"/>
    </xf>
    <xf numFmtId="0" fontId="30" fillId="0" borderId="0" xfId="0" applyFont="1" applyBorder="1" applyAlignment="1">
      <alignment horizontal="left" indent="1"/>
    </xf>
    <xf numFmtId="0" fontId="48" fillId="0" borderId="0" xfId="0" applyFont="1" applyAlignment="1">
      <alignment horizontal="center" vertical="center"/>
    </xf>
    <xf numFmtId="0" fontId="65" fillId="7" borderId="0" xfId="0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/>
    </xf>
    <xf numFmtId="0" fontId="22" fillId="0" borderId="0" xfId="0" applyNumberFormat="1" applyFont="1" applyFill="1" applyBorder="1" applyAlignment="1">
      <alignment vertical="center" wrapText="1"/>
    </xf>
    <xf numFmtId="3" fontId="26" fillId="9" borderId="14" xfId="0" applyNumberFormat="1" applyFont="1" applyFill="1" applyBorder="1" applyAlignment="1">
      <alignment horizontal="right" vertical="center" indent="1" readingOrder="2"/>
    </xf>
    <xf numFmtId="41" fontId="26" fillId="8" borderId="14" xfId="0" applyNumberFormat="1" applyFont="1" applyFill="1" applyBorder="1" applyAlignment="1">
      <alignment horizontal="center" vertical="center" readingOrder="2"/>
    </xf>
    <xf numFmtId="41" fontId="26" fillId="9" borderId="23" xfId="0" applyNumberFormat="1" applyFont="1" applyFill="1" applyBorder="1" applyAlignment="1">
      <alignment horizontal="center" vertical="center" readingOrder="2"/>
    </xf>
    <xf numFmtId="0" fontId="26" fillId="0" borderId="0" xfId="0" applyFont="1" applyBorder="1" applyAlignment="1">
      <alignment horizontal="right" indent="3"/>
    </xf>
    <xf numFmtId="164" fontId="30" fillId="0" borderId="0" xfId="0" applyNumberFormat="1" applyFont="1" applyBorder="1"/>
    <xf numFmtId="0" fontId="65" fillId="7" borderId="0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3" fontId="26" fillId="9" borderId="12" xfId="0" applyNumberFormat="1" applyFont="1" applyFill="1" applyBorder="1" applyAlignment="1">
      <alignment horizontal="right" vertical="center" indent="1" readingOrder="1"/>
    </xf>
    <xf numFmtId="41" fontId="52" fillId="8" borderId="12" xfId="0" applyNumberFormat="1" applyFont="1" applyFill="1" applyBorder="1" applyAlignment="1">
      <alignment horizontal="right" vertical="center" readingOrder="2"/>
    </xf>
    <xf numFmtId="41" fontId="52" fillId="8" borderId="14" xfId="0" applyNumberFormat="1" applyFont="1" applyFill="1" applyBorder="1" applyAlignment="1">
      <alignment horizontal="right" vertical="center" readingOrder="2"/>
    </xf>
    <xf numFmtId="3" fontId="26" fillId="8" borderId="12" xfId="0" applyNumberFormat="1" applyFont="1" applyFill="1" applyBorder="1" applyAlignment="1">
      <alignment horizontal="right" vertical="center" indent="1" readingOrder="2"/>
    </xf>
    <xf numFmtId="41" fontId="0" fillId="0" borderId="0" xfId="0" applyNumberFormat="1" applyAlignment="1">
      <alignment horizontal="right" vertical="center"/>
    </xf>
    <xf numFmtId="41" fontId="26" fillId="8" borderId="23" xfId="0" applyNumberFormat="1" applyFont="1" applyFill="1" applyBorder="1" applyAlignment="1">
      <alignment horizontal="center" vertical="center" readingOrder="2"/>
    </xf>
    <xf numFmtId="3" fontId="26" fillId="9" borderId="14" xfId="0" applyNumberFormat="1" applyFont="1" applyFill="1" applyBorder="1" applyAlignment="1">
      <alignment horizontal="center" vertical="center" readingOrder="2"/>
    </xf>
    <xf numFmtId="3" fontId="26" fillId="9" borderId="12" xfId="0" applyNumberFormat="1" applyFont="1" applyFill="1" applyBorder="1" applyAlignment="1">
      <alignment horizontal="center" vertical="center" readingOrder="2"/>
    </xf>
    <xf numFmtId="41" fontId="53" fillId="8" borderId="23" xfId="0" applyNumberFormat="1" applyFont="1" applyFill="1" applyBorder="1" applyAlignment="1">
      <alignment horizontal="center" vertical="center" readingOrder="2"/>
    </xf>
    <xf numFmtId="41" fontId="53" fillId="9" borderId="12" xfId="0" applyNumberFormat="1" applyFont="1" applyFill="1" applyBorder="1" applyAlignment="1">
      <alignment horizontal="center" vertical="center" readingOrder="2"/>
    </xf>
    <xf numFmtId="41" fontId="53" fillId="8" borderId="12" xfId="0" applyNumberFormat="1" applyFont="1" applyFill="1" applyBorder="1" applyAlignment="1">
      <alignment horizontal="center" vertical="center" readingOrder="2"/>
    </xf>
    <xf numFmtId="3" fontId="53" fillId="9" borderId="12" xfId="0" applyNumberFormat="1" applyFont="1" applyFill="1" applyBorder="1" applyAlignment="1">
      <alignment horizontal="center" vertical="center" readingOrder="2"/>
    </xf>
    <xf numFmtId="164" fontId="30" fillId="9" borderId="12" xfId="0" quotePrefix="1" applyNumberFormat="1" applyFont="1" applyFill="1" applyBorder="1" applyAlignment="1">
      <alignment horizontal="right" vertical="center" indent="3"/>
    </xf>
    <xf numFmtId="164" fontId="30" fillId="8" borderId="12" xfId="0" quotePrefix="1" applyNumberFormat="1" applyFont="1" applyFill="1" applyBorder="1" applyAlignment="1">
      <alignment horizontal="right" vertical="center" indent="3"/>
    </xf>
    <xf numFmtId="166" fontId="30" fillId="9" borderId="12" xfId="0" quotePrefix="1" applyNumberFormat="1" applyFont="1" applyFill="1" applyBorder="1" applyAlignment="1">
      <alignment horizontal="center" vertical="center"/>
    </xf>
    <xf numFmtId="166" fontId="30" fillId="8" borderId="12" xfId="0" quotePrefix="1" applyNumberFormat="1" applyFont="1" applyFill="1" applyBorder="1" applyAlignment="1">
      <alignment horizontal="center" vertical="center"/>
    </xf>
    <xf numFmtId="0" fontId="66" fillId="0" borderId="0" xfId="0" applyFont="1"/>
    <xf numFmtId="0" fontId="35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166" fontId="26" fillId="9" borderId="12" xfId="0" applyNumberFormat="1" applyFont="1" applyFill="1" applyBorder="1" applyAlignment="1">
      <alignment horizontal="center" vertical="center"/>
    </xf>
    <xf numFmtId="166" fontId="26" fillId="9" borderId="14" xfId="0" applyNumberFormat="1" applyFont="1" applyFill="1" applyBorder="1" applyAlignment="1">
      <alignment horizontal="right" vertical="center" indent="2"/>
    </xf>
    <xf numFmtId="166" fontId="26" fillId="9" borderId="12" xfId="0" applyNumberFormat="1" applyFont="1" applyFill="1" applyBorder="1" applyAlignment="1">
      <alignment horizontal="right" vertical="center" indent="2"/>
    </xf>
    <xf numFmtId="166" fontId="26" fillId="8" borderId="12" xfId="0" applyNumberFormat="1" applyFont="1" applyFill="1" applyBorder="1" applyAlignment="1">
      <alignment horizontal="right" vertical="center" indent="2"/>
    </xf>
    <xf numFmtId="166" fontId="26" fillId="9" borderId="14" xfId="0" applyNumberFormat="1" applyFont="1" applyFill="1" applyBorder="1" applyAlignment="1">
      <alignment horizontal="center" vertical="center"/>
    </xf>
    <xf numFmtId="166" fontId="26" fillId="9" borderId="17" xfId="0" applyNumberFormat="1" applyFont="1" applyFill="1" applyBorder="1" applyAlignment="1">
      <alignment horizontal="center" vertical="center"/>
    </xf>
    <xf numFmtId="167" fontId="30" fillId="8" borderId="12" xfId="0" quotePrefix="1" applyNumberFormat="1" applyFont="1" applyFill="1" applyBorder="1" applyAlignment="1">
      <alignment horizontal="center" vertical="center"/>
    </xf>
    <xf numFmtId="167" fontId="30" fillId="9" borderId="12" xfId="0" quotePrefix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center"/>
    </xf>
    <xf numFmtId="0" fontId="29" fillId="7" borderId="0" xfId="0" applyFont="1" applyFill="1" applyBorder="1" applyAlignment="1">
      <alignment horizontal="right" vertical="center" indent="1"/>
    </xf>
    <xf numFmtId="0" fontId="29" fillId="7" borderId="22" xfId="0" applyFont="1" applyFill="1" applyBorder="1" applyAlignment="1">
      <alignment horizontal="right" vertical="center" indent="1"/>
    </xf>
    <xf numFmtId="0" fontId="46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29" fillId="7" borderId="0" xfId="0" applyFont="1" applyFill="1" applyBorder="1" applyAlignment="1">
      <alignment horizontal="center" vertical="center"/>
    </xf>
    <xf numFmtId="0" fontId="29" fillId="7" borderId="22" xfId="0" applyFont="1" applyFill="1" applyBorder="1" applyAlignment="1">
      <alignment horizontal="center" vertical="center"/>
    </xf>
    <xf numFmtId="0" fontId="49" fillId="0" borderId="0" xfId="2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right" indent="12"/>
    </xf>
    <xf numFmtId="0" fontId="48" fillId="0" borderId="0" xfId="0" applyFont="1" applyBorder="1" applyAlignment="1">
      <alignment horizontal="right" indent="15"/>
    </xf>
    <xf numFmtId="0" fontId="54" fillId="0" borderId="0" xfId="0" applyFont="1" applyBorder="1" applyAlignment="1">
      <alignment horizontal="center"/>
    </xf>
    <xf numFmtId="0" fontId="48" fillId="0" borderId="0" xfId="0" applyFont="1" applyBorder="1" applyAlignment="1">
      <alignment horizontal="right" indent="13"/>
    </xf>
    <xf numFmtId="0" fontId="54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right" indent="10"/>
    </xf>
    <xf numFmtId="0" fontId="51" fillId="6" borderId="0" xfId="0" applyFont="1" applyFill="1" applyAlignment="1">
      <alignment horizontal="center" vertical="center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29" fillId="7" borderId="12" xfId="0" applyFont="1" applyFill="1" applyBorder="1" applyAlignment="1">
      <alignment horizontal="center"/>
    </xf>
    <xf numFmtId="0" fontId="29" fillId="7" borderId="14" xfId="0" applyFont="1" applyFill="1" applyBorder="1" applyAlignment="1">
      <alignment horizontal="right"/>
    </xf>
    <xf numFmtId="0" fontId="29" fillId="7" borderId="17" xfId="0" applyFont="1" applyFill="1" applyBorder="1" applyAlignment="1">
      <alignment horizontal="right"/>
    </xf>
    <xf numFmtId="0" fontId="29" fillId="7" borderId="23" xfId="0" applyFont="1" applyFill="1" applyBorder="1" applyAlignment="1">
      <alignment horizontal="right"/>
    </xf>
    <xf numFmtId="0" fontId="29" fillId="7" borderId="12" xfId="0" applyNumberFormat="1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left"/>
    </xf>
    <xf numFmtId="0" fontId="29" fillId="7" borderId="17" xfId="0" applyFont="1" applyFill="1" applyBorder="1" applyAlignment="1">
      <alignment horizontal="left"/>
    </xf>
    <xf numFmtId="0" fontId="29" fillId="7" borderId="23" xfId="0" applyFont="1" applyFill="1" applyBorder="1" applyAlignment="1">
      <alignment horizontal="left"/>
    </xf>
    <xf numFmtId="0" fontId="48" fillId="0" borderId="0" xfId="0" applyFont="1" applyAlignment="1">
      <alignment horizontal="center" vertical="center" wrapText="1"/>
    </xf>
    <xf numFmtId="0" fontId="29" fillId="7" borderId="14" xfId="0" applyNumberFormat="1" applyFont="1" applyFill="1" applyBorder="1" applyAlignment="1">
      <alignment horizontal="center"/>
    </xf>
    <xf numFmtId="0" fontId="29" fillId="7" borderId="17" xfId="0" applyNumberFormat="1" applyFont="1" applyFill="1" applyBorder="1" applyAlignment="1">
      <alignment horizontal="center"/>
    </xf>
    <xf numFmtId="0" fontId="29" fillId="7" borderId="23" xfId="0" applyNumberFormat="1" applyFont="1" applyFill="1" applyBorder="1" applyAlignment="1">
      <alignment horizontal="center"/>
    </xf>
    <xf numFmtId="0" fontId="29" fillId="7" borderId="15" xfId="0" applyNumberFormat="1" applyFont="1" applyFill="1" applyBorder="1" applyAlignment="1">
      <alignment horizontal="right"/>
    </xf>
    <xf numFmtId="0" fontId="29" fillId="7" borderId="24" xfId="0" applyNumberFormat="1" applyFont="1" applyFill="1" applyBorder="1" applyAlignment="1">
      <alignment horizontal="right"/>
    </xf>
    <xf numFmtId="0" fontId="29" fillId="7" borderId="25" xfId="0" applyNumberFormat="1" applyFont="1" applyFill="1" applyBorder="1" applyAlignment="1">
      <alignment horizontal="right"/>
    </xf>
    <xf numFmtId="0" fontId="29" fillId="7" borderId="13" xfId="0" applyNumberFormat="1" applyFont="1" applyFill="1" applyBorder="1" applyAlignment="1">
      <alignment horizontal="center" vertical="center" wrapText="1"/>
    </xf>
    <xf numFmtId="0" fontId="29" fillId="7" borderId="20" xfId="0" applyNumberFormat="1" applyFont="1" applyFill="1" applyBorder="1" applyAlignment="1">
      <alignment horizontal="center" vertical="center" wrapText="1"/>
    </xf>
    <xf numFmtId="0" fontId="29" fillId="7" borderId="8" xfId="0" applyNumberFormat="1" applyFont="1" applyFill="1" applyBorder="1" applyAlignment="1">
      <alignment horizontal="center" vertical="center" wrapText="1"/>
    </xf>
    <xf numFmtId="0" fontId="29" fillId="7" borderId="14" xfId="0" applyNumberFormat="1" applyFont="1" applyFill="1" applyBorder="1" applyAlignment="1">
      <alignment horizontal="center" wrapText="1"/>
    </xf>
    <xf numFmtId="0" fontId="29" fillId="7" borderId="17" xfId="0" applyNumberFormat="1" applyFont="1" applyFill="1" applyBorder="1" applyAlignment="1">
      <alignment horizontal="center" wrapText="1"/>
    </xf>
    <xf numFmtId="0" fontId="29" fillId="7" borderId="23" xfId="0" applyNumberFormat="1" applyFont="1" applyFill="1" applyBorder="1" applyAlignment="1">
      <alignment horizontal="center" wrapText="1"/>
    </xf>
    <xf numFmtId="0" fontId="29" fillId="7" borderId="25" xfId="0" applyNumberFormat="1" applyFont="1" applyFill="1" applyBorder="1" applyAlignment="1">
      <alignment horizontal="center" vertical="center" wrapText="1"/>
    </xf>
    <xf numFmtId="0" fontId="29" fillId="7" borderId="22" xfId="0" applyNumberFormat="1" applyFont="1" applyFill="1" applyBorder="1" applyAlignment="1">
      <alignment horizontal="center" vertical="center" wrapText="1"/>
    </xf>
    <xf numFmtId="0" fontId="29" fillId="7" borderId="26" xfId="0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29" fillId="7" borderId="0" xfId="0" applyNumberFormat="1" applyFont="1" applyFill="1" applyBorder="1" applyAlignment="1">
      <alignment horizontal="right"/>
    </xf>
    <xf numFmtId="0" fontId="29" fillId="7" borderId="17" xfId="0" applyNumberFormat="1" applyFont="1" applyFill="1" applyBorder="1" applyAlignment="1">
      <alignment horizontal="left"/>
    </xf>
    <xf numFmtId="0" fontId="62" fillId="0" borderId="0" xfId="0" applyFont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62" fillId="0" borderId="0" xfId="0" applyFont="1" applyAlignment="1">
      <alignment horizontal="center"/>
    </xf>
    <xf numFmtId="0" fontId="48" fillId="0" borderId="0" xfId="0" applyFont="1" applyAlignment="1">
      <alignment horizontal="right" indent="24"/>
    </xf>
    <xf numFmtId="0" fontId="48" fillId="0" borderId="0" xfId="0" applyFont="1" applyAlignment="1">
      <alignment horizontal="center" wrapText="1"/>
    </xf>
    <xf numFmtId="0" fontId="29" fillId="7" borderId="17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 vertical="center"/>
    </xf>
    <xf numFmtId="0" fontId="29" fillId="7" borderId="17" xfId="0" applyFont="1" applyFill="1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51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21" xfId="0" applyFont="1" applyFill="1" applyBorder="1" applyAlignment="1">
      <alignment horizontal="right" vertical="center"/>
    </xf>
    <xf numFmtId="0" fontId="29" fillId="7" borderId="21" xfId="0" applyNumberFormat="1" applyFont="1" applyFill="1" applyBorder="1" applyAlignment="1">
      <alignment horizontal="right"/>
    </xf>
    <xf numFmtId="0" fontId="29" fillId="7" borderId="14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/>
    </xf>
  </cellXfs>
  <cellStyles count="5">
    <cellStyle name="Comma" xfId="3" builtinId="3"/>
    <cellStyle name="Hyperlink" xfId="2" builtinId="8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B1B3B4"/>
      <color rgb="FFE3A599"/>
      <color rgb="FFDCD8BE"/>
      <color rgb="FF818059"/>
      <color rgb="FFEDEDED"/>
      <color rgb="FFAFD4E6"/>
      <color rgb="FFE3A57D"/>
      <color rgb="FFB3CFB5"/>
      <color rgb="FFC88B9A"/>
      <color rgb="FFE78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3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ar-OM" sz="1150" b="1">
                <a:solidFill>
                  <a:schemeClr val="tx1"/>
                </a:solidFill>
                <a:latin typeface="GE SS Text Light" panose="020A0503020102020204" pitchFamily="18" charset="-78"/>
                <a:ea typeface="GE SS Text Light" panose="020A0503020102020204" pitchFamily="18" charset="-78"/>
                <a:cs typeface="GE SS Text Light" panose="020A0503020102020204" pitchFamily="18" charset="-78"/>
              </a:rPr>
              <a:t>شكل </a:t>
            </a:r>
            <a:r>
              <a:rPr lang="en-US" sz="1150" b="1">
                <a:solidFill>
                  <a:schemeClr val="tx1"/>
                </a:solidFill>
                <a:latin typeface="Arial" panose="020B0604020202020204" pitchFamily="34" charset="0"/>
                <a:ea typeface="GE SS Text Light" panose="020A0503020102020204" pitchFamily="18" charset="-78"/>
                <a:cs typeface="Arial" panose="020B0604020202020204" pitchFamily="34" charset="0"/>
              </a:rPr>
              <a:t>45</a:t>
            </a:r>
            <a:r>
              <a:rPr lang="ar-OM" sz="1150" b="1">
                <a:solidFill>
                  <a:schemeClr val="tx1"/>
                </a:solidFill>
                <a:latin typeface="GE SS Text Light" panose="020A0503020102020204" pitchFamily="18" charset="-78"/>
                <a:ea typeface="GE SS Text Light" panose="020A0503020102020204" pitchFamily="18" charset="-78"/>
                <a:cs typeface="GE SS Text Light" panose="020A0503020102020204" pitchFamily="18" charset="-78"/>
              </a:rPr>
              <a:t>: رأس المال والإحتياطيات إلى مجموع الأصول، نسب مئوية (%)</a:t>
            </a:r>
          </a:p>
          <a:p>
            <a:pPr rtl="1">
              <a:defRPr sz="1300">
                <a:solidFill>
                  <a:schemeClr val="tx1"/>
                </a:solidFill>
              </a:defRPr>
            </a:pPr>
            <a:r>
              <a:rPr lang="en-US" sz="1200" b="1" i="0" u="none" strike="noStrike" baseline="0">
                <a:solidFill>
                  <a:schemeClr val="tx1"/>
                </a:solidFill>
                <a:effectLst/>
              </a:rPr>
              <a:t> </a:t>
            </a:r>
            <a:r>
              <a:rPr lang="en-US" sz="1250" b="1" i="0" u="none" strike="noStrike" baseline="0">
                <a:solidFill>
                  <a:schemeClr val="tx1"/>
                </a:solidFill>
                <a:effectLst/>
              </a:rPr>
              <a:t>Figure 45: Capital and Reserves to Total Assets, Ratios (%)</a:t>
            </a:r>
            <a:endParaRPr lang="ar-OM" sz="1250" b="1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311578119336454"/>
          <c:y val="3.784904704280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3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014511026000907E-2"/>
          <c:y val="0.24377870626645678"/>
          <c:w val="0.93850369912220188"/>
          <c:h val="0.62668052151144693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1B3B4"/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'Table(5.1)'!$A$7:$A$12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'Table(23)'!#REF!</c:f>
              <c:numCache>
                <c:formatCode>General</c:formatCode>
                <c:ptCount val="6"/>
                <c:pt idx="2" formatCode="0.0">
                  <c:v>12.8</c:v>
                </c:pt>
                <c:pt idx="3" formatCode="0.0">
                  <c:v>13</c:v>
                </c:pt>
                <c:pt idx="4" formatCode="0.0">
                  <c:v>13.1</c:v>
                </c:pt>
                <c:pt idx="5" formatCode="0.0">
                  <c:v>13.3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'Table(5.1)'!#REF!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28575" cap="rnd">
              <a:solidFill>
                <a:srgbClr val="E3A5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3A599"/>
              </a:solidFill>
              <a:ln w="9525">
                <a:noFill/>
              </a:ln>
              <a:effectLst/>
            </c:spPr>
          </c:marker>
          <c:cat>
            <c:numRef>
              <c:f>'Table(5.1)'!$A$7:$A$12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'Table(23)'!#REF!</c:f>
              <c:numCache>
                <c:formatCode>0.0</c:formatCode>
                <c:ptCount val="6"/>
                <c:pt idx="0">
                  <c:v>7.6</c:v>
                </c:pt>
                <c:pt idx="1">
                  <c:v>7.5</c:v>
                </c:pt>
                <c:pt idx="2">
                  <c:v>7.8</c:v>
                </c:pt>
                <c:pt idx="3">
                  <c:v>8.1</c:v>
                </c:pt>
                <c:pt idx="4">
                  <c:v>8.4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'Table(5.1)'!#REF!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2"/>
          <c:spPr>
            <a:ln w="22225" cap="rnd">
              <a:solidFill>
                <a:srgbClr val="B3CFB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3CFB5"/>
              </a:solidFill>
              <a:ln w="9525">
                <a:noFill/>
              </a:ln>
              <a:effectLst/>
            </c:spPr>
          </c:marker>
          <c:cat>
            <c:numRef>
              <c:f>'Table(5.1)'!$A$7:$A$12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'Table(23)'!$D$7:$D$12</c:f>
              <c:numCache>
                <c:formatCode>0.0</c:formatCode>
                <c:ptCount val="6"/>
                <c:pt idx="0">
                  <c:v>12.3</c:v>
                </c:pt>
                <c:pt idx="1">
                  <c:v>12.1</c:v>
                </c:pt>
                <c:pt idx="2">
                  <c:v>11.9</c:v>
                </c:pt>
                <c:pt idx="3">
                  <c:v>11.6</c:v>
                </c:pt>
                <c:pt idx="4">
                  <c:v>12.3</c:v>
                </c:pt>
                <c:pt idx="5">
                  <c:v>13.2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'Table(8.1)'!#REF!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3"/>
          <c:order val="3"/>
          <c:spPr>
            <a:ln w="28575" cap="rnd">
              <a:solidFill>
                <a:srgbClr val="E3E3E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3E3E3"/>
              </a:solidFill>
              <a:ln w="9525">
                <a:noFill/>
              </a:ln>
              <a:effectLst/>
            </c:spPr>
          </c:marker>
          <c:cat>
            <c:numRef>
              <c:f>'Table(5.1)'!$A$7:$A$12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'Table(23)'!$E$7:$E$12</c:f>
              <c:numCache>
                <c:formatCode>0.0</c:formatCode>
                <c:ptCount val="6"/>
                <c:pt idx="0">
                  <c:v>12.5</c:v>
                </c:pt>
                <c:pt idx="1">
                  <c:v>13</c:v>
                </c:pt>
                <c:pt idx="2">
                  <c:v>14.2</c:v>
                </c:pt>
                <c:pt idx="3">
                  <c:v>13.4</c:v>
                </c:pt>
                <c:pt idx="4">
                  <c:v>13.2</c:v>
                </c:pt>
                <c:pt idx="5">
                  <c:v>13.2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'Table(5.1)'!#REF!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4"/>
          <c:order val="4"/>
          <c:spPr>
            <a:ln w="22225" cap="rnd">
              <a:solidFill>
                <a:srgbClr val="C88B9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88B9A"/>
              </a:solidFill>
              <a:ln w="9525">
                <a:noFill/>
              </a:ln>
              <a:effectLst/>
            </c:spPr>
          </c:marker>
          <c:cat>
            <c:numRef>
              <c:f>'Table(5.1)'!$A$7:$A$12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'Table(23)'!$F$7:$F$12</c:f>
              <c:numCache>
                <c:formatCode>0.0</c:formatCode>
                <c:ptCount val="6"/>
                <c:pt idx="0">
                  <c:v>12.6</c:v>
                </c:pt>
                <c:pt idx="1">
                  <c:v>12.5</c:v>
                </c:pt>
                <c:pt idx="2">
                  <c:v>12.2</c:v>
                </c:pt>
                <c:pt idx="3">
                  <c:v>11.8</c:v>
                </c:pt>
                <c:pt idx="4">
                  <c:v>11.2</c:v>
                </c:pt>
                <c:pt idx="5">
                  <c:v>10.7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'Table(5.1)'!#REF!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5"/>
          <c:order val="5"/>
          <c:spPr>
            <a:ln w="22225" cap="rnd">
              <a:solidFill>
                <a:srgbClr val="AFD4E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FD4E6"/>
              </a:solidFill>
              <a:ln w="9525">
                <a:noFill/>
              </a:ln>
              <a:effectLst/>
            </c:spPr>
          </c:marker>
          <c:cat>
            <c:numRef>
              <c:f>'Table(5.1)'!$A$7:$A$12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'Table(23)'!$G$7:$G$12</c:f>
              <c:numCache>
                <c:formatCode>0.0</c:formatCode>
                <c:ptCount val="6"/>
                <c:pt idx="0">
                  <c:v>14.2</c:v>
                </c:pt>
                <c:pt idx="1">
                  <c:v>14</c:v>
                </c:pt>
                <c:pt idx="2">
                  <c:v>13.9</c:v>
                </c:pt>
                <c:pt idx="3">
                  <c:v>13.6</c:v>
                </c:pt>
                <c:pt idx="4">
                  <c:v>13.3</c:v>
                </c:pt>
                <c:pt idx="5">
                  <c:v>13.2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'Table(5.1)'!#REF!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981984"/>
        <c:axId val="1358983072"/>
        <c:extLst/>
      </c:lineChart>
      <c:catAx>
        <c:axId val="1358981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983072"/>
        <c:crosses val="autoZero"/>
        <c:auto val="1"/>
        <c:lblAlgn val="ctr"/>
        <c:lblOffset val="100"/>
        <c:noMultiLvlLbl val="0"/>
      </c:catAx>
      <c:valAx>
        <c:axId val="1358983072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 rtl="1"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%</a:t>
                </a:r>
              </a:p>
            </c:rich>
          </c:tx>
          <c:layout>
            <c:manualLayout>
              <c:xMode val="edge"/>
              <c:yMode val="edge"/>
              <c:x val="7.9963533970018458E-3"/>
              <c:y val="0.17109715191079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 rtl="1"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98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152400</xdr:rowOff>
    </xdr:from>
    <xdr:to>
      <xdr:col>7</xdr:col>
      <xdr:colOff>682625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I7"/>
  <sheetViews>
    <sheetView rightToLeft="1" tabSelected="1" zoomScaleNormal="100" workbookViewId="0">
      <selection activeCell="U9" sqref="U9"/>
    </sheetView>
  </sheetViews>
  <sheetFormatPr defaultRowHeight="15" x14ac:dyDescent="0.25"/>
  <cols>
    <col min="1" max="9" width="7.7109375" customWidth="1"/>
  </cols>
  <sheetData>
    <row r="1" spans="1:9" ht="73.5" customHeight="1" x14ac:dyDescent="0.25">
      <c r="A1" s="462" t="s">
        <v>126</v>
      </c>
      <c r="B1" s="462"/>
      <c r="C1" s="462"/>
      <c r="D1" s="462"/>
      <c r="E1" s="462"/>
      <c r="F1" s="462"/>
      <c r="G1" s="462"/>
      <c r="H1" s="462"/>
      <c r="I1" s="462"/>
    </row>
    <row r="2" spans="1:9" ht="63.75" customHeight="1" x14ac:dyDescent="0.25">
      <c r="A2" s="463" t="s">
        <v>293</v>
      </c>
      <c r="B2" s="463"/>
      <c r="C2" s="463"/>
      <c r="D2" s="463"/>
      <c r="E2" s="463"/>
      <c r="F2" s="463"/>
      <c r="G2" s="463"/>
      <c r="H2" s="463"/>
      <c r="I2" s="463"/>
    </row>
    <row r="3" spans="1:9" x14ac:dyDescent="0.25">
      <c r="A3" s="464">
        <v>2015</v>
      </c>
      <c r="B3" s="464"/>
      <c r="C3" s="464"/>
      <c r="D3" s="464"/>
      <c r="E3" s="464"/>
      <c r="F3" s="464"/>
      <c r="G3" s="464"/>
      <c r="H3" s="464"/>
      <c r="I3" s="464"/>
    </row>
    <row r="4" spans="1:9" x14ac:dyDescent="0.25">
      <c r="A4" s="464"/>
      <c r="B4" s="464"/>
      <c r="C4" s="464"/>
      <c r="D4" s="464"/>
      <c r="E4" s="464"/>
      <c r="F4" s="464"/>
      <c r="G4" s="464"/>
      <c r="H4" s="464"/>
      <c r="I4" s="464"/>
    </row>
    <row r="5" spans="1:9" x14ac:dyDescent="0.25">
      <c r="A5" s="464"/>
      <c r="B5" s="464"/>
      <c r="C5" s="464"/>
      <c r="D5" s="464"/>
      <c r="E5" s="464"/>
      <c r="F5" s="464"/>
      <c r="G5" s="464"/>
      <c r="H5" s="464"/>
      <c r="I5" s="464"/>
    </row>
    <row r="6" spans="1:9" x14ac:dyDescent="0.25">
      <c r="A6" s="464"/>
      <c r="B6" s="464"/>
      <c r="C6" s="464"/>
      <c r="D6" s="464"/>
      <c r="E6" s="464"/>
      <c r="F6" s="464"/>
      <c r="G6" s="464"/>
      <c r="H6" s="464"/>
      <c r="I6" s="464"/>
    </row>
    <row r="7" spans="1:9" ht="23.25" customHeight="1" x14ac:dyDescent="0.25">
      <c r="A7" s="464"/>
      <c r="B7" s="464"/>
      <c r="C7" s="464"/>
      <c r="D7" s="464"/>
      <c r="E7" s="464"/>
      <c r="F7" s="464"/>
      <c r="G7" s="464"/>
      <c r="H7" s="464"/>
      <c r="I7" s="464"/>
    </row>
  </sheetData>
  <mergeCells count="3">
    <mergeCell ref="A1:I1"/>
    <mergeCell ref="A2:I2"/>
    <mergeCell ref="A3:I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H38"/>
  <sheetViews>
    <sheetView showGridLines="0" rightToLeft="1" zoomScaleNormal="100" zoomScaleSheetLayoutView="70" workbookViewId="0">
      <selection activeCell="C43" sqref="C43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8" s="98" customFormat="1" ht="18.75" customHeight="1" x14ac:dyDescent="0.3">
      <c r="A1" s="465" t="s">
        <v>397</v>
      </c>
      <c r="B1" s="465"/>
      <c r="C1" s="465"/>
      <c r="D1" s="465"/>
      <c r="E1" s="465"/>
      <c r="F1" s="465"/>
      <c r="G1" s="465"/>
      <c r="H1" s="465"/>
    </row>
    <row r="2" spans="1:8" s="101" customFormat="1" ht="18.75" customHeight="1" x14ac:dyDescent="0.45">
      <c r="A2" s="468" t="s">
        <v>347</v>
      </c>
      <c r="B2" s="468"/>
      <c r="C2" s="468"/>
      <c r="D2" s="468"/>
      <c r="E2" s="468"/>
      <c r="F2" s="468"/>
      <c r="G2" s="468"/>
      <c r="H2" s="468"/>
    </row>
    <row r="3" spans="1:8" s="58" customFormat="1" ht="18.75" customHeight="1" x14ac:dyDescent="0.3">
      <c r="A3" s="469" t="s">
        <v>348</v>
      </c>
      <c r="B3" s="469"/>
      <c r="C3" s="469"/>
      <c r="D3" s="469"/>
      <c r="E3" s="469"/>
      <c r="F3" s="469"/>
      <c r="G3" s="469"/>
      <c r="H3" s="469"/>
    </row>
    <row r="4" spans="1:8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8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</row>
    <row r="6" spans="1:8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</row>
    <row r="7" spans="1:8" s="62" customFormat="1" ht="23.1" customHeight="1" x14ac:dyDescent="0.2">
      <c r="A7" s="115">
        <v>2011</v>
      </c>
      <c r="B7" s="179" t="s">
        <v>343</v>
      </c>
      <c r="C7" s="179">
        <v>-2</v>
      </c>
      <c r="D7" s="179">
        <v>8.1</v>
      </c>
      <c r="E7" s="179">
        <v>44.8</v>
      </c>
      <c r="F7" s="179">
        <v>31.1</v>
      </c>
      <c r="G7" s="179">
        <v>13.3</v>
      </c>
      <c r="H7" s="130">
        <v>2011</v>
      </c>
    </row>
    <row r="8" spans="1:8" s="62" customFormat="1" ht="23.1" customHeight="1" x14ac:dyDescent="0.2">
      <c r="A8" s="116">
        <v>2012</v>
      </c>
      <c r="B8" s="180" t="s">
        <v>343</v>
      </c>
      <c r="C8" s="180">
        <v>4.5</v>
      </c>
      <c r="D8" s="180">
        <v>2</v>
      </c>
      <c r="E8" s="180">
        <v>13.8</v>
      </c>
      <c r="F8" s="180">
        <v>7.6</v>
      </c>
      <c r="G8" s="180">
        <v>15.3</v>
      </c>
      <c r="H8" s="131">
        <v>2012</v>
      </c>
    </row>
    <row r="9" spans="1:8" s="62" customFormat="1" ht="23.1" customHeight="1" x14ac:dyDescent="0.2">
      <c r="A9" s="115">
        <v>2013</v>
      </c>
      <c r="B9" s="179" t="s">
        <v>343</v>
      </c>
      <c r="C9" s="179">
        <v>8.6999999999999993</v>
      </c>
      <c r="D9" s="179">
        <v>-1</v>
      </c>
      <c r="E9" s="179">
        <v>3.3</v>
      </c>
      <c r="F9" s="179">
        <v>27.1</v>
      </c>
      <c r="G9" s="179">
        <v>7.5</v>
      </c>
      <c r="H9" s="130">
        <v>2013</v>
      </c>
    </row>
    <row r="10" spans="1:8" s="62" customFormat="1" ht="23.1" customHeight="1" x14ac:dyDescent="0.2">
      <c r="A10" s="116">
        <v>2014</v>
      </c>
      <c r="B10" s="180">
        <v>20</v>
      </c>
      <c r="C10" s="180">
        <v>13.2</v>
      </c>
      <c r="D10" s="180">
        <v>19.399999999999999</v>
      </c>
      <c r="E10" s="180">
        <v>4.3</v>
      </c>
      <c r="F10" s="180">
        <v>20.3</v>
      </c>
      <c r="G10" s="180">
        <v>14.5</v>
      </c>
      <c r="H10" s="131">
        <v>2014</v>
      </c>
    </row>
    <row r="11" spans="1:8" s="62" customFormat="1" ht="23.1" customHeight="1" x14ac:dyDescent="0.2">
      <c r="A11" s="115">
        <v>2015</v>
      </c>
      <c r="B11" s="179">
        <v>0.9</v>
      </c>
      <c r="C11" s="179">
        <v>-0.9</v>
      </c>
      <c r="D11" s="179">
        <v>25.9</v>
      </c>
      <c r="E11" s="179">
        <v>3.1</v>
      </c>
      <c r="F11" s="179">
        <v>13.4</v>
      </c>
      <c r="G11" s="179">
        <v>7.5</v>
      </c>
      <c r="H11" s="130">
        <v>2015</v>
      </c>
    </row>
    <row r="12" spans="1:8" s="62" customFormat="1" ht="23.1" customHeight="1" x14ac:dyDescent="0.2">
      <c r="A12" s="116">
        <v>2016</v>
      </c>
      <c r="B12" s="180">
        <v>10.3</v>
      </c>
      <c r="C12" s="180" t="s">
        <v>245</v>
      </c>
      <c r="D12" s="180">
        <v>-28.7</v>
      </c>
      <c r="E12" s="180">
        <v>-21.1</v>
      </c>
      <c r="F12" s="180">
        <v>22.5</v>
      </c>
      <c r="G12" s="180">
        <v>0.9</v>
      </c>
      <c r="H12" s="131">
        <v>2016</v>
      </c>
    </row>
    <row r="13" spans="1:8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8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8" s="62" customFormat="1" ht="23.1" customHeight="1" x14ac:dyDescent="0.2">
      <c r="A15" s="116" t="s">
        <v>42</v>
      </c>
      <c r="B15" s="180">
        <v>6</v>
      </c>
      <c r="C15" s="180">
        <v>-2.2000000000000002</v>
      </c>
      <c r="D15" s="180">
        <v>10.5</v>
      </c>
      <c r="E15" s="180">
        <v>-9.1</v>
      </c>
      <c r="F15" s="180">
        <v>1.1000000000000001</v>
      </c>
      <c r="G15" s="180">
        <v>6.9</v>
      </c>
      <c r="H15" s="133" t="s">
        <v>110</v>
      </c>
    </row>
    <row r="16" spans="1:8" s="62" customFormat="1" ht="23.1" customHeight="1" x14ac:dyDescent="0.2">
      <c r="A16" s="115" t="s">
        <v>43</v>
      </c>
      <c r="B16" s="179">
        <v>1.7</v>
      </c>
      <c r="C16" s="179">
        <v>-1.5</v>
      </c>
      <c r="D16" s="179">
        <v>5.4</v>
      </c>
      <c r="E16" s="179">
        <v>16.2</v>
      </c>
      <c r="F16" s="179">
        <v>5.0999999999999996</v>
      </c>
      <c r="G16" s="179">
        <v>1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-2.7</v>
      </c>
      <c r="C17" s="180">
        <v>2</v>
      </c>
      <c r="D17" s="180">
        <v>2.2000000000000002</v>
      </c>
      <c r="E17" s="180">
        <v>-6.6</v>
      </c>
      <c r="F17" s="180">
        <v>-2.8</v>
      </c>
      <c r="G17" s="180">
        <v>-4.8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-3.7</v>
      </c>
      <c r="C18" s="179">
        <v>0.8</v>
      </c>
      <c r="D18" s="179">
        <v>5.7</v>
      </c>
      <c r="E18" s="179">
        <v>4.4000000000000004</v>
      </c>
      <c r="F18" s="179">
        <v>9.8000000000000007</v>
      </c>
      <c r="G18" s="179">
        <v>4.5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1.9</v>
      </c>
      <c r="C21" s="180">
        <v>0.6</v>
      </c>
      <c r="D21" s="180">
        <v>-11</v>
      </c>
      <c r="E21" s="180">
        <v>-4.4000000000000004</v>
      </c>
      <c r="F21" s="180">
        <v>0.1</v>
      </c>
      <c r="G21" s="180">
        <v>0.7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1.7</v>
      </c>
      <c r="C22" s="179">
        <v>-3.4</v>
      </c>
      <c r="D22" s="179">
        <v>-10</v>
      </c>
      <c r="E22" s="179">
        <v>-7.7</v>
      </c>
      <c r="F22" s="179">
        <v>5.0999999999999996</v>
      </c>
      <c r="G22" s="179">
        <v>-3.6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-0.2</v>
      </c>
      <c r="C23" s="180">
        <v>0.7</v>
      </c>
      <c r="D23" s="180">
        <v>-1.8</v>
      </c>
      <c r="E23" s="180">
        <v>11.8</v>
      </c>
      <c r="F23" s="180">
        <v>2.8</v>
      </c>
      <c r="G23" s="180">
        <v>6.5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6.8</v>
      </c>
      <c r="C24" s="179" t="s">
        <v>245</v>
      </c>
      <c r="D24" s="179">
        <v>-9.3000000000000007</v>
      </c>
      <c r="E24" s="179">
        <v>-20</v>
      </c>
      <c r="F24" s="179">
        <v>13.4</v>
      </c>
      <c r="G24" s="179">
        <v>-2.4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4.5999999999999996</v>
      </c>
      <c r="C27" s="180">
        <v>1.2</v>
      </c>
      <c r="D27" s="180">
        <v>-3.5</v>
      </c>
      <c r="E27" s="180">
        <v>1.5</v>
      </c>
      <c r="F27" s="180">
        <v>-2.9</v>
      </c>
      <c r="G27" s="180">
        <v>-0.5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-5.6</v>
      </c>
      <c r="C28" s="179">
        <v>1.9</v>
      </c>
      <c r="D28" s="179">
        <v>-6.6</v>
      </c>
      <c r="E28" s="179">
        <v>-3.9</v>
      </c>
      <c r="F28" s="179">
        <v>-3.5</v>
      </c>
      <c r="G28" s="179">
        <v>0.4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3.2</v>
      </c>
      <c r="C29" s="180">
        <v>-2.4</v>
      </c>
      <c r="D29" s="180">
        <v>-1.3</v>
      </c>
      <c r="E29" s="180">
        <v>-2</v>
      </c>
      <c r="F29" s="180">
        <v>6.7</v>
      </c>
      <c r="G29" s="180">
        <v>0.8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0.6</v>
      </c>
      <c r="C30" s="179">
        <v>-2.2999999999999998</v>
      </c>
      <c r="D30" s="179">
        <v>-6.9</v>
      </c>
      <c r="E30" s="179">
        <v>1.6</v>
      </c>
      <c r="F30" s="179">
        <v>-1.4</v>
      </c>
      <c r="G30" s="179">
        <v>2.5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-1.2</v>
      </c>
      <c r="C31" s="180">
        <v>1.3</v>
      </c>
      <c r="D31" s="180">
        <v>1.9</v>
      </c>
      <c r="E31" s="180">
        <v>-0.2</v>
      </c>
      <c r="F31" s="180">
        <v>5.5</v>
      </c>
      <c r="G31" s="180">
        <v>-3.4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2.2999999999999998</v>
      </c>
      <c r="C32" s="179">
        <v>-2.4</v>
      </c>
      <c r="D32" s="179">
        <v>-5.2</v>
      </c>
      <c r="E32" s="179">
        <v>-9</v>
      </c>
      <c r="F32" s="179">
        <v>1</v>
      </c>
      <c r="G32" s="179">
        <v>-2.7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-0.1</v>
      </c>
      <c r="C33" s="180">
        <v>-0.2</v>
      </c>
      <c r="D33" s="180">
        <v>-2.9</v>
      </c>
      <c r="E33" s="180">
        <v>12.2</v>
      </c>
      <c r="F33" s="180">
        <v>-4.0999999999999996</v>
      </c>
      <c r="G33" s="180">
        <v>0.9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-2.6</v>
      </c>
      <c r="C34" s="179">
        <v>-1.3</v>
      </c>
      <c r="D34" s="179">
        <v>-6.7</v>
      </c>
      <c r="E34" s="179">
        <v>1.4</v>
      </c>
      <c r="F34" s="179">
        <v>0.3</v>
      </c>
      <c r="G34" s="179">
        <v>1.3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2.5</v>
      </c>
      <c r="C35" s="180">
        <v>2.2999999999999998</v>
      </c>
      <c r="D35" s="180">
        <v>8.5</v>
      </c>
      <c r="E35" s="180">
        <v>-1.8</v>
      </c>
      <c r="F35" s="180">
        <v>6.9</v>
      </c>
      <c r="G35" s="180">
        <v>4.2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2</v>
      </c>
      <c r="C36" s="179">
        <v>-0.4</v>
      </c>
      <c r="D36" s="179">
        <v>-2.4</v>
      </c>
      <c r="E36" s="179">
        <v>5.3</v>
      </c>
      <c r="F36" s="179">
        <v>0.2</v>
      </c>
      <c r="G36" s="179">
        <v>-4.4000000000000004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1.4</v>
      </c>
      <c r="C37" s="180">
        <v>0</v>
      </c>
      <c r="D37" s="180">
        <v>0.4</v>
      </c>
      <c r="E37" s="180">
        <v>-7.5</v>
      </c>
      <c r="F37" s="180">
        <v>-0.7</v>
      </c>
      <c r="G37" s="180">
        <v>0.5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3.2</v>
      </c>
      <c r="C38" s="179" t="s">
        <v>245</v>
      </c>
      <c r="D38" s="179">
        <v>-7.4</v>
      </c>
      <c r="E38" s="179">
        <v>-17.899999999999999</v>
      </c>
      <c r="F38" s="179">
        <v>13.9</v>
      </c>
      <c r="G38" s="179">
        <v>1.6</v>
      </c>
      <c r="H38" s="130" t="s">
        <v>113</v>
      </c>
    </row>
  </sheetData>
  <mergeCells count="5">
    <mergeCell ref="A1:H1"/>
    <mergeCell ref="A5:A6"/>
    <mergeCell ref="A2:H2"/>
    <mergeCell ref="A3:H3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H38"/>
  <sheetViews>
    <sheetView showGridLines="0" rightToLeft="1" zoomScaleNormal="100" zoomScaleSheetLayoutView="80" workbookViewId="0">
      <selection activeCell="A39" sqref="A39:XFD98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8" s="98" customFormat="1" ht="18.75" customHeight="1" x14ac:dyDescent="0.3">
      <c r="A1" s="465" t="s">
        <v>396</v>
      </c>
      <c r="B1" s="465"/>
      <c r="C1" s="465"/>
      <c r="D1" s="465"/>
      <c r="E1" s="465"/>
      <c r="F1" s="465"/>
      <c r="G1" s="465"/>
      <c r="H1" s="465"/>
    </row>
    <row r="2" spans="1:8" s="101" customFormat="1" ht="18.75" customHeight="1" x14ac:dyDescent="0.45">
      <c r="A2" s="468" t="s">
        <v>349</v>
      </c>
      <c r="B2" s="468"/>
      <c r="C2" s="468"/>
      <c r="D2" s="468"/>
      <c r="E2" s="468"/>
      <c r="F2" s="468"/>
      <c r="G2" s="468"/>
      <c r="H2" s="468"/>
    </row>
    <row r="3" spans="1:8" s="58" customFormat="1" ht="18.75" customHeight="1" x14ac:dyDescent="0.3">
      <c r="A3" s="469" t="s">
        <v>350</v>
      </c>
      <c r="B3" s="469"/>
      <c r="C3" s="469"/>
      <c r="D3" s="469"/>
      <c r="E3" s="469"/>
      <c r="F3" s="469"/>
      <c r="G3" s="469"/>
      <c r="H3" s="469"/>
    </row>
    <row r="4" spans="1:8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8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</row>
    <row r="6" spans="1:8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</row>
    <row r="7" spans="1:8" s="62" customFormat="1" ht="23.1" customHeight="1" x14ac:dyDescent="0.2">
      <c r="A7" s="115">
        <v>2011</v>
      </c>
      <c r="B7" s="179" t="s">
        <v>343</v>
      </c>
      <c r="C7" s="179">
        <v>-0.1</v>
      </c>
      <c r="D7" s="179">
        <v>-20.3</v>
      </c>
      <c r="E7" s="179">
        <v>28.9</v>
      </c>
      <c r="F7" s="179">
        <v>16</v>
      </c>
      <c r="G7" s="179">
        <v>3.7</v>
      </c>
      <c r="H7" s="130">
        <v>2011</v>
      </c>
    </row>
    <row r="8" spans="1:8" s="62" customFormat="1" ht="23.1" customHeight="1" x14ac:dyDescent="0.2">
      <c r="A8" s="116">
        <v>2012</v>
      </c>
      <c r="B8" s="180" t="s">
        <v>343</v>
      </c>
      <c r="C8" s="180">
        <v>6.1</v>
      </c>
      <c r="D8" s="180">
        <v>5.2</v>
      </c>
      <c r="E8" s="180">
        <v>12.9</v>
      </c>
      <c r="F8" s="180">
        <v>39</v>
      </c>
      <c r="G8" s="180">
        <v>-5.6</v>
      </c>
      <c r="H8" s="131">
        <v>2012</v>
      </c>
    </row>
    <row r="9" spans="1:8" s="62" customFormat="1" ht="23.1" customHeight="1" x14ac:dyDescent="0.2">
      <c r="A9" s="115">
        <v>2013</v>
      </c>
      <c r="B9" s="179" t="s">
        <v>343</v>
      </c>
      <c r="C9" s="179">
        <v>10.1</v>
      </c>
      <c r="D9" s="179">
        <v>-6.3</v>
      </c>
      <c r="E9" s="179">
        <v>-5</v>
      </c>
      <c r="F9" s="179">
        <v>-7.1</v>
      </c>
      <c r="G9" s="179">
        <v>2</v>
      </c>
      <c r="H9" s="130">
        <v>2013</v>
      </c>
    </row>
    <row r="10" spans="1:8" s="62" customFormat="1" ht="23.1" customHeight="1" x14ac:dyDescent="0.2">
      <c r="A10" s="116">
        <v>2014</v>
      </c>
      <c r="B10" s="180">
        <v>18.100000000000001</v>
      </c>
      <c r="C10" s="180">
        <v>9.1999999999999993</v>
      </c>
      <c r="D10" s="180">
        <v>24</v>
      </c>
      <c r="E10" s="180">
        <v>24.3</v>
      </c>
      <c r="F10" s="180">
        <v>9</v>
      </c>
      <c r="G10" s="180">
        <v>41.2</v>
      </c>
      <c r="H10" s="131">
        <v>2014</v>
      </c>
    </row>
    <row r="11" spans="1:8" s="62" customFormat="1" ht="23.1" customHeight="1" x14ac:dyDescent="0.2">
      <c r="A11" s="115">
        <v>2015</v>
      </c>
      <c r="B11" s="179">
        <v>19.899999999999999</v>
      </c>
      <c r="C11" s="179">
        <v>2.6</v>
      </c>
      <c r="D11" s="179">
        <v>-1.2</v>
      </c>
      <c r="E11" s="179">
        <v>101</v>
      </c>
      <c r="F11" s="179">
        <v>36.299999999999997</v>
      </c>
      <c r="G11" s="179">
        <v>9.1999999999999993</v>
      </c>
      <c r="H11" s="130">
        <v>2015</v>
      </c>
    </row>
    <row r="12" spans="1:8" s="62" customFormat="1" ht="23.1" customHeight="1" x14ac:dyDescent="0.2">
      <c r="A12" s="116">
        <v>2016</v>
      </c>
      <c r="B12" s="180">
        <v>1.8</v>
      </c>
      <c r="C12" s="180" t="s">
        <v>245</v>
      </c>
      <c r="D12" s="180">
        <v>-12.1</v>
      </c>
      <c r="E12" s="180">
        <v>-31.3</v>
      </c>
      <c r="F12" s="180">
        <v>44.1</v>
      </c>
      <c r="G12" s="180">
        <v>-7</v>
      </c>
      <c r="H12" s="131">
        <v>2016</v>
      </c>
    </row>
    <row r="13" spans="1:8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8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8" s="62" customFormat="1" ht="23.1" customHeight="1" x14ac:dyDescent="0.2">
      <c r="A15" s="116" t="s">
        <v>42</v>
      </c>
      <c r="B15" s="180">
        <v>1.5</v>
      </c>
      <c r="C15" s="180">
        <v>-1.7</v>
      </c>
      <c r="D15" s="180">
        <v>-16.899999999999999</v>
      </c>
      <c r="E15" s="180">
        <v>33.200000000000003</v>
      </c>
      <c r="F15" s="180">
        <v>5.0999999999999996</v>
      </c>
      <c r="G15" s="180">
        <v>-2.6</v>
      </c>
      <c r="H15" s="133" t="s">
        <v>110</v>
      </c>
    </row>
    <row r="16" spans="1:8" s="62" customFormat="1" ht="23.1" customHeight="1" x14ac:dyDescent="0.2">
      <c r="A16" s="115" t="s">
        <v>43</v>
      </c>
      <c r="B16" s="179">
        <v>8.9</v>
      </c>
      <c r="C16" s="179">
        <v>0.5</v>
      </c>
      <c r="D16" s="179">
        <v>-3.4</v>
      </c>
      <c r="E16" s="179">
        <v>13.2</v>
      </c>
      <c r="F16" s="179">
        <v>6.6</v>
      </c>
      <c r="G16" s="179">
        <v>0.3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1.7</v>
      </c>
      <c r="C17" s="180">
        <v>1.4</v>
      </c>
      <c r="D17" s="180">
        <v>12.9</v>
      </c>
      <c r="E17" s="180">
        <v>17.8</v>
      </c>
      <c r="F17" s="180">
        <v>7.5</v>
      </c>
      <c r="G17" s="180">
        <v>-6.6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6.6</v>
      </c>
      <c r="C18" s="179">
        <v>2.4</v>
      </c>
      <c r="D18" s="179">
        <v>9</v>
      </c>
      <c r="E18" s="179">
        <v>13.1</v>
      </c>
      <c r="F18" s="179">
        <v>13.2</v>
      </c>
      <c r="G18" s="179">
        <v>19.7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-4.2</v>
      </c>
      <c r="C21" s="180">
        <v>0.4</v>
      </c>
      <c r="D21" s="180">
        <v>-10.8</v>
      </c>
      <c r="E21" s="180">
        <v>2.4</v>
      </c>
      <c r="F21" s="180">
        <v>11.2</v>
      </c>
      <c r="G21" s="180">
        <v>-9.1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4.2</v>
      </c>
      <c r="C22" s="179">
        <v>-1</v>
      </c>
      <c r="D22" s="179">
        <v>19.399999999999999</v>
      </c>
      <c r="E22" s="179">
        <v>8.1999999999999993</v>
      </c>
      <c r="F22" s="179">
        <v>6.6</v>
      </c>
      <c r="G22" s="179">
        <v>-17.5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-0.4</v>
      </c>
      <c r="C23" s="180">
        <v>-0.6</v>
      </c>
      <c r="D23" s="180">
        <v>12.1</v>
      </c>
      <c r="E23" s="180">
        <v>-39.6</v>
      </c>
      <c r="F23" s="180">
        <v>8.4</v>
      </c>
      <c r="G23" s="180">
        <v>19.399999999999999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2.5</v>
      </c>
      <c r="C24" s="179" t="s">
        <v>245</v>
      </c>
      <c r="D24" s="179">
        <v>-26.4</v>
      </c>
      <c r="E24" s="179">
        <v>2.7</v>
      </c>
      <c r="F24" s="179">
        <v>12.2</v>
      </c>
      <c r="G24" s="179">
        <v>3.8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-6.5</v>
      </c>
      <c r="C27" s="180">
        <v>0.8</v>
      </c>
      <c r="D27" s="180">
        <v>-2.2999999999999998</v>
      </c>
      <c r="E27" s="180">
        <v>-2.8</v>
      </c>
      <c r="F27" s="180">
        <v>2.2000000000000002</v>
      </c>
      <c r="G27" s="180">
        <v>1.4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-1.8</v>
      </c>
      <c r="C28" s="179">
        <v>1.2</v>
      </c>
      <c r="D28" s="179">
        <v>-6.8</v>
      </c>
      <c r="E28" s="179">
        <v>4.8</v>
      </c>
      <c r="F28" s="179">
        <v>4.4000000000000004</v>
      </c>
      <c r="G28" s="179">
        <v>-5.4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4.4000000000000004</v>
      </c>
      <c r="C29" s="180">
        <v>-1.6</v>
      </c>
      <c r="D29" s="180">
        <v>-2</v>
      </c>
      <c r="E29" s="180">
        <v>0.5</v>
      </c>
      <c r="F29" s="180">
        <v>4.2</v>
      </c>
      <c r="G29" s="180">
        <v>-5.2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-0.4</v>
      </c>
      <c r="C30" s="179">
        <v>-1.6</v>
      </c>
      <c r="D30" s="179">
        <v>-0.4</v>
      </c>
      <c r="E30" s="179">
        <v>-1.6</v>
      </c>
      <c r="F30" s="179">
        <v>5.0999999999999996</v>
      </c>
      <c r="G30" s="179">
        <v>-5.4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1.3</v>
      </c>
      <c r="C31" s="180">
        <v>1.2</v>
      </c>
      <c r="D31" s="180">
        <v>29</v>
      </c>
      <c r="E31" s="180">
        <v>11.2</v>
      </c>
      <c r="F31" s="180">
        <v>6.5</v>
      </c>
      <c r="G31" s="180">
        <v>-2.7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3.2</v>
      </c>
      <c r="C32" s="179">
        <v>-0.5</v>
      </c>
      <c r="D32" s="179">
        <v>-7</v>
      </c>
      <c r="E32" s="179">
        <v>-1.2</v>
      </c>
      <c r="F32" s="179">
        <v>-4.8</v>
      </c>
      <c r="G32" s="179">
        <v>-10.4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-2.2000000000000002</v>
      </c>
      <c r="C33" s="180">
        <v>0</v>
      </c>
      <c r="D33" s="180">
        <v>-4.5999999999999996</v>
      </c>
      <c r="E33" s="180">
        <v>0.9</v>
      </c>
      <c r="F33" s="180">
        <v>1.7</v>
      </c>
      <c r="G33" s="180">
        <v>3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-0.9</v>
      </c>
      <c r="C34" s="179">
        <v>-2.2999999999999998</v>
      </c>
      <c r="D34" s="179">
        <v>-4.4000000000000004</v>
      </c>
      <c r="E34" s="179">
        <v>-41.5</v>
      </c>
      <c r="F34" s="179">
        <v>2.1</v>
      </c>
      <c r="G34" s="179">
        <v>6.5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2.8</v>
      </c>
      <c r="C35" s="180">
        <v>1.7</v>
      </c>
      <c r="D35" s="180">
        <v>22.9</v>
      </c>
      <c r="E35" s="180">
        <v>2.4</v>
      </c>
      <c r="F35" s="180">
        <v>4.4000000000000004</v>
      </c>
      <c r="G35" s="180">
        <v>8.8000000000000007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-0.5</v>
      </c>
      <c r="C36" s="179">
        <v>-1.1000000000000001</v>
      </c>
      <c r="D36" s="179">
        <v>-2.9</v>
      </c>
      <c r="E36" s="179">
        <v>-2.5</v>
      </c>
      <c r="F36" s="179">
        <v>0.6</v>
      </c>
      <c r="G36" s="179">
        <v>1.7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-1.6</v>
      </c>
      <c r="C37" s="180">
        <v>0.7</v>
      </c>
      <c r="D37" s="180">
        <v>-3.2</v>
      </c>
      <c r="E37" s="180">
        <v>1.8</v>
      </c>
      <c r="F37" s="180">
        <v>2.1</v>
      </c>
      <c r="G37" s="180">
        <v>3.3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4.5999999999999996</v>
      </c>
      <c r="C38" s="179" t="s">
        <v>245</v>
      </c>
      <c r="D38" s="179">
        <v>-21.8</v>
      </c>
      <c r="E38" s="179">
        <v>3.4</v>
      </c>
      <c r="F38" s="179">
        <v>9.1</v>
      </c>
      <c r="G38" s="179">
        <v>-1.2</v>
      </c>
      <c r="H38" s="130" t="s">
        <v>113</v>
      </c>
    </row>
  </sheetData>
  <mergeCells count="5">
    <mergeCell ref="A1:H1"/>
    <mergeCell ref="A5:A6"/>
    <mergeCell ref="A2:H2"/>
    <mergeCell ref="A3:H3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I38"/>
  <sheetViews>
    <sheetView showGridLines="0" rightToLeft="1" zoomScaleNormal="100" workbookViewId="0">
      <selection activeCell="E9" sqref="E9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9" s="98" customFormat="1" ht="18.75" customHeight="1" x14ac:dyDescent="0.3">
      <c r="A1" s="465" t="s">
        <v>395</v>
      </c>
      <c r="B1" s="465"/>
      <c r="C1" s="465"/>
      <c r="D1" s="465"/>
      <c r="E1" s="465"/>
      <c r="F1" s="465"/>
      <c r="G1" s="465"/>
      <c r="H1" s="465"/>
      <c r="I1" s="100"/>
    </row>
    <row r="2" spans="1:9" s="101" customFormat="1" ht="18.75" customHeight="1" x14ac:dyDescent="0.45">
      <c r="A2" s="468" t="s">
        <v>351</v>
      </c>
      <c r="B2" s="468"/>
      <c r="C2" s="468"/>
      <c r="D2" s="468"/>
      <c r="E2" s="468"/>
      <c r="F2" s="468"/>
      <c r="G2" s="468"/>
      <c r="H2" s="468"/>
    </row>
    <row r="3" spans="1:9" s="58" customFormat="1" ht="18.75" customHeight="1" x14ac:dyDescent="0.3">
      <c r="A3" s="469" t="s">
        <v>352</v>
      </c>
      <c r="B3" s="469"/>
      <c r="C3" s="469"/>
      <c r="D3" s="469"/>
      <c r="E3" s="469"/>
      <c r="F3" s="469"/>
      <c r="G3" s="469"/>
      <c r="H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</row>
    <row r="7" spans="1:9" s="62" customFormat="1" ht="23.1" customHeight="1" x14ac:dyDescent="0.2">
      <c r="A7" s="115">
        <v>2011</v>
      </c>
      <c r="B7" s="179">
        <v>1.9</v>
      </c>
      <c r="C7" s="179">
        <v>11</v>
      </c>
      <c r="D7" s="179">
        <v>12.1</v>
      </c>
      <c r="E7" s="179">
        <v>19.600000000000001</v>
      </c>
      <c r="F7" s="179">
        <v>18.5</v>
      </c>
      <c r="G7" s="179">
        <v>7.4</v>
      </c>
      <c r="H7" s="130">
        <v>2011</v>
      </c>
    </row>
    <row r="8" spans="1:9" s="62" customFormat="1" ht="23.1" customHeight="1" x14ac:dyDescent="0.2">
      <c r="A8" s="116">
        <v>2012</v>
      </c>
      <c r="B8" s="180">
        <v>9.1999999999999993</v>
      </c>
      <c r="C8" s="180">
        <v>8.5</v>
      </c>
      <c r="D8" s="180">
        <v>14.2</v>
      </c>
      <c r="E8" s="180">
        <v>12.7</v>
      </c>
      <c r="F8" s="180">
        <v>26</v>
      </c>
      <c r="G8" s="180">
        <v>7.5</v>
      </c>
      <c r="H8" s="131">
        <v>2012</v>
      </c>
    </row>
    <row r="9" spans="1:9" s="62" customFormat="1" ht="23.1" customHeight="1" x14ac:dyDescent="0.2">
      <c r="A9" s="115">
        <v>2013</v>
      </c>
      <c r="B9" s="179">
        <v>9.5</v>
      </c>
      <c r="C9" s="179">
        <v>15.2</v>
      </c>
      <c r="D9" s="179">
        <v>11.2</v>
      </c>
      <c r="E9" s="179">
        <v>11.2</v>
      </c>
      <c r="F9" s="179">
        <v>19.7</v>
      </c>
      <c r="G9" s="179">
        <v>8.3000000000000007</v>
      </c>
      <c r="H9" s="130">
        <v>2013</v>
      </c>
    </row>
    <row r="10" spans="1:9" s="62" customFormat="1" ht="23.1" customHeight="1" x14ac:dyDescent="0.2">
      <c r="A10" s="116">
        <v>2014</v>
      </c>
      <c r="B10" s="180">
        <v>11.1</v>
      </c>
      <c r="C10" s="180">
        <v>4.5</v>
      </c>
      <c r="D10" s="180">
        <v>12.4</v>
      </c>
      <c r="E10" s="180">
        <v>14</v>
      </c>
      <c r="F10" s="180">
        <v>9.6</v>
      </c>
      <c r="G10" s="180">
        <v>6</v>
      </c>
      <c r="H10" s="131">
        <v>2014</v>
      </c>
    </row>
    <row r="11" spans="1:9" s="62" customFormat="1" ht="23.1" customHeight="1" x14ac:dyDescent="0.2">
      <c r="A11" s="115">
        <v>2015</v>
      </c>
      <c r="B11" s="179">
        <v>3.5</v>
      </c>
      <c r="C11" s="179">
        <v>4.8</v>
      </c>
      <c r="D11" s="179">
        <v>1.9</v>
      </c>
      <c r="E11" s="179">
        <v>8</v>
      </c>
      <c r="F11" s="179">
        <v>8.1999999999999993</v>
      </c>
      <c r="G11" s="179">
        <v>3.2</v>
      </c>
      <c r="H11" s="130">
        <v>2015</v>
      </c>
    </row>
    <row r="12" spans="1:9" s="62" customFormat="1" ht="23.1" customHeight="1" x14ac:dyDescent="0.2">
      <c r="A12" s="116">
        <v>2016</v>
      </c>
      <c r="B12" s="180">
        <v>6.2</v>
      </c>
      <c r="C12" s="180" t="s">
        <v>245</v>
      </c>
      <c r="D12" s="180">
        <v>0.8</v>
      </c>
      <c r="E12" s="180">
        <v>5.2</v>
      </c>
      <c r="F12" s="180">
        <v>11.8</v>
      </c>
      <c r="G12" s="180">
        <v>2.8</v>
      </c>
      <c r="H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9" s="62" customFormat="1" ht="23.1" customHeight="1" x14ac:dyDescent="0.2">
      <c r="A15" s="116" t="s">
        <v>42</v>
      </c>
      <c r="B15" s="180">
        <v>2</v>
      </c>
      <c r="C15" s="180">
        <v>0.5</v>
      </c>
      <c r="D15" s="180">
        <v>2.7</v>
      </c>
      <c r="E15" s="180">
        <v>4.0999999999999996</v>
      </c>
      <c r="F15" s="180">
        <v>3.3</v>
      </c>
      <c r="G15" s="180">
        <v>2.2000000000000002</v>
      </c>
      <c r="H15" s="133" t="s">
        <v>110</v>
      </c>
    </row>
    <row r="16" spans="1:9" s="62" customFormat="1" ht="23.1" customHeight="1" x14ac:dyDescent="0.2">
      <c r="A16" s="115" t="s">
        <v>43</v>
      </c>
      <c r="B16" s="179">
        <v>-0.3</v>
      </c>
      <c r="C16" s="179">
        <v>2.1</v>
      </c>
      <c r="D16" s="179">
        <v>1.7</v>
      </c>
      <c r="E16" s="179">
        <v>5.3</v>
      </c>
      <c r="F16" s="179">
        <v>3.7</v>
      </c>
      <c r="G16" s="179">
        <v>1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-0.5</v>
      </c>
      <c r="C17" s="180">
        <v>-1.2</v>
      </c>
      <c r="D17" s="180">
        <v>0.4</v>
      </c>
      <c r="E17" s="180">
        <v>-1.1000000000000001</v>
      </c>
      <c r="F17" s="180">
        <v>-1.1000000000000001</v>
      </c>
      <c r="G17" s="180">
        <v>-2.2999999999999998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2.4</v>
      </c>
      <c r="C18" s="179">
        <v>3.4</v>
      </c>
      <c r="D18" s="179">
        <v>-2.9</v>
      </c>
      <c r="E18" s="179">
        <v>-0.3</v>
      </c>
      <c r="F18" s="179">
        <v>2.2000000000000002</v>
      </c>
      <c r="G18" s="179">
        <v>2.4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2.1</v>
      </c>
      <c r="C21" s="180">
        <v>-0.7</v>
      </c>
      <c r="D21" s="180">
        <v>0.3</v>
      </c>
      <c r="E21" s="180">
        <v>2.6</v>
      </c>
      <c r="F21" s="180">
        <v>1.7</v>
      </c>
      <c r="G21" s="180">
        <v>3.8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-0.6</v>
      </c>
      <c r="C22" s="179">
        <v>1.4</v>
      </c>
      <c r="D22" s="179">
        <v>-1.1000000000000001</v>
      </c>
      <c r="E22" s="179">
        <v>0.7</v>
      </c>
      <c r="F22" s="179">
        <v>3.3</v>
      </c>
      <c r="G22" s="179">
        <v>-1.2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1</v>
      </c>
      <c r="C23" s="180">
        <v>-1.8</v>
      </c>
      <c r="D23" s="180">
        <v>-0.6</v>
      </c>
      <c r="E23" s="180">
        <v>1.9</v>
      </c>
      <c r="F23" s="180">
        <v>-0.7</v>
      </c>
      <c r="G23" s="180">
        <v>1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3.6</v>
      </c>
      <c r="C24" s="179" t="s">
        <v>245</v>
      </c>
      <c r="D24" s="179">
        <v>2.2000000000000002</v>
      </c>
      <c r="E24" s="179">
        <v>0</v>
      </c>
      <c r="F24" s="179">
        <v>7</v>
      </c>
      <c r="G24" s="179">
        <v>-0.7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0</v>
      </c>
      <c r="C27" s="180">
        <v>-0.9</v>
      </c>
      <c r="D27" s="180">
        <v>-0.5</v>
      </c>
      <c r="E27" s="180">
        <v>-0.3</v>
      </c>
      <c r="F27" s="180">
        <v>-1.4</v>
      </c>
      <c r="G27" s="180">
        <v>-0.3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0</v>
      </c>
      <c r="C28" s="179">
        <v>1.9</v>
      </c>
      <c r="D28" s="179">
        <v>-0.8</v>
      </c>
      <c r="E28" s="179">
        <v>0.3</v>
      </c>
      <c r="F28" s="179">
        <v>-0.3</v>
      </c>
      <c r="G28" s="179">
        <v>1.3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2.1</v>
      </c>
      <c r="C29" s="180">
        <v>-1.6</v>
      </c>
      <c r="D29" s="180">
        <v>1.6</v>
      </c>
      <c r="E29" s="180">
        <v>2.6</v>
      </c>
      <c r="F29" s="180">
        <v>3.5</v>
      </c>
      <c r="G29" s="180">
        <v>2.7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-0.2</v>
      </c>
      <c r="C30" s="179">
        <v>0.5</v>
      </c>
      <c r="D30" s="179">
        <v>-0.7</v>
      </c>
      <c r="E30" s="179">
        <v>0.4</v>
      </c>
      <c r="F30" s="179">
        <v>1.4</v>
      </c>
      <c r="G30" s="179">
        <v>-0.4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0.4</v>
      </c>
      <c r="C31" s="180">
        <v>1</v>
      </c>
      <c r="D31" s="180">
        <v>-0.5</v>
      </c>
      <c r="E31" s="180">
        <v>-1.6</v>
      </c>
      <c r="F31" s="180">
        <v>1.7</v>
      </c>
      <c r="G31" s="180">
        <v>-0.5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-0.8</v>
      </c>
      <c r="C32" s="179">
        <v>-0.1</v>
      </c>
      <c r="D32" s="179">
        <v>0.1</v>
      </c>
      <c r="E32" s="179">
        <v>1.9</v>
      </c>
      <c r="F32" s="179">
        <v>0.2</v>
      </c>
      <c r="G32" s="179">
        <v>-0.4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-0.5</v>
      </c>
      <c r="C33" s="180">
        <v>1.2</v>
      </c>
      <c r="D33" s="180">
        <v>-0.8</v>
      </c>
      <c r="E33" s="180">
        <v>1.4</v>
      </c>
      <c r="F33" s="180">
        <v>0.2</v>
      </c>
      <c r="G33" s="180">
        <v>-0.8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-0.5</v>
      </c>
      <c r="C34" s="179">
        <v>-1.6</v>
      </c>
      <c r="D34" s="179">
        <v>0</v>
      </c>
      <c r="E34" s="179">
        <v>1.9</v>
      </c>
      <c r="F34" s="179">
        <v>-3.4</v>
      </c>
      <c r="G34" s="179">
        <v>0.1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2</v>
      </c>
      <c r="C35" s="180">
        <v>-1.4</v>
      </c>
      <c r="D35" s="180">
        <v>0.2</v>
      </c>
      <c r="E35" s="180">
        <v>-1.3</v>
      </c>
      <c r="F35" s="180">
        <v>2.6</v>
      </c>
      <c r="G35" s="180">
        <v>1.8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-0.4</v>
      </c>
      <c r="C36" s="179">
        <v>0.1</v>
      </c>
      <c r="D36" s="179">
        <v>1.7</v>
      </c>
      <c r="E36" s="179">
        <v>0.4</v>
      </c>
      <c r="F36" s="179">
        <v>-0.3</v>
      </c>
      <c r="G36" s="179">
        <v>-0.6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1.2</v>
      </c>
      <c r="C37" s="180">
        <v>1.8</v>
      </c>
      <c r="D37" s="180">
        <v>0.9</v>
      </c>
      <c r="E37" s="180">
        <v>-0.9</v>
      </c>
      <c r="F37" s="180">
        <v>2.1</v>
      </c>
      <c r="G37" s="180">
        <v>0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2.7</v>
      </c>
      <c r="C38" s="179" t="s">
        <v>245</v>
      </c>
      <c r="D38" s="179">
        <v>-0.4</v>
      </c>
      <c r="E38" s="179">
        <v>0.5</v>
      </c>
      <c r="F38" s="179">
        <v>5.2</v>
      </c>
      <c r="G38" s="179">
        <v>-0.1</v>
      </c>
      <c r="H38" s="130" t="s">
        <v>113</v>
      </c>
    </row>
  </sheetData>
  <mergeCells count="5">
    <mergeCell ref="A1:H1"/>
    <mergeCell ref="A5:A6"/>
    <mergeCell ref="A2:H2"/>
    <mergeCell ref="A3:H3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I38"/>
  <sheetViews>
    <sheetView showGridLines="0" rightToLeft="1" zoomScaleNormal="100" workbookViewId="0">
      <selection activeCell="D7" sqref="D7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9" s="98" customFormat="1" ht="18.75" customHeight="1" x14ac:dyDescent="0.3">
      <c r="A1" s="465" t="s">
        <v>394</v>
      </c>
      <c r="B1" s="465"/>
      <c r="C1" s="465"/>
      <c r="D1" s="465"/>
      <c r="E1" s="465"/>
      <c r="F1" s="465"/>
      <c r="G1" s="465"/>
      <c r="H1" s="465"/>
      <c r="I1" s="99"/>
    </row>
    <row r="2" spans="1:9" s="101" customFormat="1" ht="18.75" customHeight="1" x14ac:dyDescent="0.45">
      <c r="A2" s="468" t="s">
        <v>354</v>
      </c>
      <c r="B2" s="468"/>
      <c r="C2" s="468"/>
      <c r="D2" s="468"/>
      <c r="E2" s="468"/>
      <c r="F2" s="468"/>
      <c r="G2" s="468"/>
      <c r="H2" s="468"/>
    </row>
    <row r="3" spans="1:9" s="58" customFormat="1" ht="18.75" customHeight="1" x14ac:dyDescent="0.3">
      <c r="A3" s="469" t="s">
        <v>353</v>
      </c>
      <c r="B3" s="469"/>
      <c r="C3" s="469"/>
      <c r="D3" s="469"/>
      <c r="E3" s="469"/>
      <c r="F3" s="469"/>
      <c r="G3" s="469"/>
      <c r="H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</row>
    <row r="7" spans="1:9" s="62" customFormat="1" ht="23.1" customHeight="1" x14ac:dyDescent="0.2">
      <c r="A7" s="115">
        <v>2011</v>
      </c>
      <c r="B7" s="179">
        <v>4.4000000000000004</v>
      </c>
      <c r="C7" s="179">
        <v>2.6</v>
      </c>
      <c r="D7" s="179">
        <v>14.2</v>
      </c>
      <c r="E7" s="179">
        <v>11</v>
      </c>
      <c r="F7" s="179">
        <v>6.3</v>
      </c>
      <c r="G7" s="179">
        <v>9.8000000000000007</v>
      </c>
      <c r="H7" s="130">
        <v>2011</v>
      </c>
    </row>
    <row r="8" spans="1:9" s="62" customFormat="1" ht="23.1" customHeight="1" x14ac:dyDescent="0.2">
      <c r="A8" s="116">
        <v>2012</v>
      </c>
      <c r="B8" s="180">
        <v>4.2</v>
      </c>
      <c r="C8" s="180">
        <v>4.5999999999999996</v>
      </c>
      <c r="D8" s="180">
        <v>12.1</v>
      </c>
      <c r="E8" s="180">
        <v>12.3</v>
      </c>
      <c r="F8" s="180">
        <v>8.6</v>
      </c>
      <c r="G8" s="180">
        <v>6.8</v>
      </c>
      <c r="H8" s="131">
        <v>2012</v>
      </c>
    </row>
    <row r="9" spans="1:9" s="62" customFormat="1" ht="23.1" customHeight="1" x14ac:dyDescent="0.2">
      <c r="A9" s="115">
        <v>2013</v>
      </c>
      <c r="B9" s="179">
        <v>11.3</v>
      </c>
      <c r="C9" s="179">
        <v>9</v>
      </c>
      <c r="D9" s="179">
        <v>10.5</v>
      </c>
      <c r="E9" s="179">
        <v>10.5</v>
      </c>
      <c r="F9" s="179">
        <v>20.3</v>
      </c>
      <c r="G9" s="179">
        <v>9.9</v>
      </c>
      <c r="H9" s="130">
        <v>2013</v>
      </c>
    </row>
    <row r="10" spans="1:9" s="62" customFormat="1" ht="23.1" customHeight="1" x14ac:dyDescent="0.2">
      <c r="A10" s="116">
        <v>2014</v>
      </c>
      <c r="B10" s="180">
        <v>9.1999999999999993</v>
      </c>
      <c r="C10" s="180">
        <v>6.5</v>
      </c>
      <c r="D10" s="180">
        <v>10.8</v>
      </c>
      <c r="E10" s="180">
        <v>16.7</v>
      </c>
      <c r="F10" s="180">
        <v>14.1</v>
      </c>
      <c r="G10" s="180">
        <v>3.5</v>
      </c>
      <c r="H10" s="131">
        <v>2014</v>
      </c>
    </row>
    <row r="11" spans="1:9" s="62" customFormat="1" ht="23.1" customHeight="1" x14ac:dyDescent="0.2">
      <c r="A11" s="115">
        <v>2015</v>
      </c>
      <c r="B11" s="179">
        <v>5.2</v>
      </c>
      <c r="C11" s="179">
        <v>2.8</v>
      </c>
      <c r="D11" s="179">
        <v>2.8</v>
      </c>
      <c r="E11" s="179">
        <v>8.6999999999999993</v>
      </c>
      <c r="F11" s="179">
        <v>9.1</v>
      </c>
      <c r="G11" s="179">
        <v>1.7</v>
      </c>
      <c r="H11" s="130">
        <v>2015</v>
      </c>
    </row>
    <row r="12" spans="1:9" s="62" customFormat="1" ht="23.1" customHeight="1" x14ac:dyDescent="0.2">
      <c r="A12" s="116">
        <v>2016</v>
      </c>
      <c r="B12" s="180">
        <v>6</v>
      </c>
      <c r="C12" s="180" t="s">
        <v>245</v>
      </c>
      <c r="D12" s="180">
        <v>3.8</v>
      </c>
      <c r="E12" s="180">
        <v>4.9000000000000004</v>
      </c>
      <c r="F12" s="180">
        <v>0.9</v>
      </c>
      <c r="G12" s="180">
        <v>2.8</v>
      </c>
      <c r="H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9" s="62" customFormat="1" ht="23.1" customHeight="1" x14ac:dyDescent="0.2">
      <c r="A15" s="116" t="s">
        <v>42</v>
      </c>
      <c r="B15" s="180">
        <v>2.2999999999999998</v>
      </c>
      <c r="C15" s="180">
        <v>2.7</v>
      </c>
      <c r="D15" s="180">
        <v>5.6</v>
      </c>
      <c r="E15" s="180">
        <v>4.5999999999999996</v>
      </c>
      <c r="F15" s="180">
        <v>1.3</v>
      </c>
      <c r="G15" s="180">
        <v>3.3</v>
      </c>
      <c r="H15" s="133" t="s">
        <v>110</v>
      </c>
    </row>
    <row r="16" spans="1:9" s="62" customFormat="1" ht="23.1" customHeight="1" x14ac:dyDescent="0.2">
      <c r="A16" s="115" t="s">
        <v>43</v>
      </c>
      <c r="B16" s="179">
        <v>1.7</v>
      </c>
      <c r="C16" s="179">
        <v>1</v>
      </c>
      <c r="D16" s="179">
        <v>1.1000000000000001</v>
      </c>
      <c r="E16" s="179">
        <v>1.2</v>
      </c>
      <c r="F16" s="179">
        <v>5.8</v>
      </c>
      <c r="G16" s="179">
        <v>1.9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-0.1</v>
      </c>
      <c r="C17" s="180">
        <v>-2.1</v>
      </c>
      <c r="D17" s="180">
        <v>-1.1000000000000001</v>
      </c>
      <c r="E17" s="180">
        <v>-0.4</v>
      </c>
      <c r="F17" s="180">
        <v>-1</v>
      </c>
      <c r="G17" s="180">
        <v>-2.5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1.2</v>
      </c>
      <c r="C18" s="179">
        <v>1.2</v>
      </c>
      <c r="D18" s="179">
        <v>-2.6</v>
      </c>
      <c r="E18" s="179">
        <v>3.1</v>
      </c>
      <c r="F18" s="179">
        <v>2.9</v>
      </c>
      <c r="G18" s="179">
        <v>-0.8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2.6</v>
      </c>
      <c r="C21" s="180">
        <v>2.4</v>
      </c>
      <c r="D21" s="180">
        <v>0.6</v>
      </c>
      <c r="E21" s="180">
        <v>2.2999999999999998</v>
      </c>
      <c r="F21" s="180">
        <v>-4.9000000000000004</v>
      </c>
      <c r="G21" s="180">
        <v>5.8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-0.8</v>
      </c>
      <c r="C22" s="179">
        <v>0.4</v>
      </c>
      <c r="D22" s="179">
        <v>0.3</v>
      </c>
      <c r="E22" s="179">
        <v>0.1</v>
      </c>
      <c r="F22" s="179">
        <v>3.6</v>
      </c>
      <c r="G22" s="179">
        <v>-0.8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1.3</v>
      </c>
      <c r="C23" s="180">
        <v>-0.9</v>
      </c>
      <c r="D23" s="180">
        <v>-0.7</v>
      </c>
      <c r="E23" s="180">
        <v>0.8</v>
      </c>
      <c r="F23" s="180">
        <v>1</v>
      </c>
      <c r="G23" s="180">
        <v>-1.5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2.8</v>
      </c>
      <c r="C24" s="179" t="s">
        <v>245</v>
      </c>
      <c r="D24" s="179">
        <v>3.7</v>
      </c>
      <c r="E24" s="179">
        <v>1.5</v>
      </c>
      <c r="F24" s="179">
        <v>1.4</v>
      </c>
      <c r="G24" s="179">
        <v>-0.5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0.1</v>
      </c>
      <c r="C27" s="180">
        <v>1.2</v>
      </c>
      <c r="D27" s="180">
        <v>-1.5</v>
      </c>
      <c r="E27" s="180">
        <v>1</v>
      </c>
      <c r="F27" s="180">
        <v>0.9</v>
      </c>
      <c r="G27" s="180">
        <v>-0.4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1</v>
      </c>
      <c r="C28" s="179">
        <v>0.5</v>
      </c>
      <c r="D28" s="179">
        <v>0.5</v>
      </c>
      <c r="E28" s="179">
        <v>-0.1</v>
      </c>
      <c r="F28" s="179">
        <v>-5.8</v>
      </c>
      <c r="G28" s="179">
        <v>2.2000000000000002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1.5</v>
      </c>
      <c r="C29" s="180">
        <v>0.8</v>
      </c>
      <c r="D29" s="180">
        <v>1.6</v>
      </c>
      <c r="E29" s="180">
        <v>1.4</v>
      </c>
      <c r="F29" s="180">
        <v>0.1</v>
      </c>
      <c r="G29" s="180">
        <v>3.9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1</v>
      </c>
      <c r="C30" s="179">
        <v>0.6</v>
      </c>
      <c r="D30" s="179">
        <v>0.2</v>
      </c>
      <c r="E30" s="179">
        <v>0.5</v>
      </c>
      <c r="F30" s="179">
        <v>0.8</v>
      </c>
      <c r="G30" s="179">
        <v>-1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-0.9</v>
      </c>
      <c r="C31" s="180">
        <v>0.3</v>
      </c>
      <c r="D31" s="180">
        <v>-0.7</v>
      </c>
      <c r="E31" s="180">
        <v>0.1</v>
      </c>
      <c r="F31" s="180">
        <v>1.9</v>
      </c>
      <c r="G31" s="180">
        <v>0.7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-0.9</v>
      </c>
      <c r="C32" s="179">
        <v>-0.5</v>
      </c>
      <c r="D32" s="179">
        <v>0.8</v>
      </c>
      <c r="E32" s="179">
        <v>-0.5</v>
      </c>
      <c r="F32" s="179">
        <v>0.8</v>
      </c>
      <c r="G32" s="179">
        <v>-0.5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1</v>
      </c>
      <c r="C33" s="180">
        <v>0.1</v>
      </c>
      <c r="D33" s="180">
        <v>-1.4</v>
      </c>
      <c r="E33" s="180">
        <v>1.7</v>
      </c>
      <c r="F33" s="180">
        <v>0.9</v>
      </c>
      <c r="G33" s="180">
        <v>-1.9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0.1</v>
      </c>
      <c r="C34" s="179">
        <v>-0.4</v>
      </c>
      <c r="D34" s="179">
        <v>0.4</v>
      </c>
      <c r="E34" s="179">
        <v>-0.5</v>
      </c>
      <c r="F34" s="179">
        <v>-0.7</v>
      </c>
      <c r="G34" s="179">
        <v>-0.8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0.2</v>
      </c>
      <c r="C35" s="180">
        <v>-0.6</v>
      </c>
      <c r="D35" s="180">
        <v>0.4</v>
      </c>
      <c r="E35" s="180">
        <v>-0.4</v>
      </c>
      <c r="F35" s="180">
        <v>0.8</v>
      </c>
      <c r="G35" s="180">
        <v>1.2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0.1</v>
      </c>
      <c r="C36" s="179">
        <v>-0.2</v>
      </c>
      <c r="D36" s="179">
        <v>2.8</v>
      </c>
      <c r="E36" s="179">
        <v>0</v>
      </c>
      <c r="F36" s="179">
        <v>-0.8</v>
      </c>
      <c r="G36" s="179">
        <v>-0.3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0.2</v>
      </c>
      <c r="C37" s="180">
        <v>0.9</v>
      </c>
      <c r="D37" s="180">
        <v>0.7</v>
      </c>
      <c r="E37" s="180">
        <v>0.4</v>
      </c>
      <c r="F37" s="180">
        <v>0.9</v>
      </c>
      <c r="G37" s="180">
        <v>0.2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2.5</v>
      </c>
      <c r="C38" s="179" t="s">
        <v>245</v>
      </c>
      <c r="D38" s="179">
        <v>0.2</v>
      </c>
      <c r="E38" s="179">
        <v>1.2</v>
      </c>
      <c r="F38" s="179">
        <v>1.3</v>
      </c>
      <c r="G38" s="179">
        <v>-0.4</v>
      </c>
      <c r="H38" s="130" t="s">
        <v>113</v>
      </c>
    </row>
  </sheetData>
  <mergeCells count="5">
    <mergeCell ref="A1:H1"/>
    <mergeCell ref="A5:A6"/>
    <mergeCell ref="A2:H2"/>
    <mergeCell ref="A3:H3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I38"/>
  <sheetViews>
    <sheetView showGridLines="0" rightToLeft="1" zoomScaleNormal="100" zoomScaleSheetLayoutView="70" workbookViewId="0">
      <selection activeCell="D7" sqref="D7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9" s="98" customFormat="1" ht="18.75" customHeight="1" x14ac:dyDescent="0.3">
      <c r="A1" s="465" t="s">
        <v>393</v>
      </c>
      <c r="B1" s="465"/>
      <c r="C1" s="465"/>
      <c r="D1" s="465"/>
      <c r="E1" s="465"/>
      <c r="F1" s="465"/>
      <c r="G1" s="465"/>
      <c r="H1" s="465"/>
      <c r="I1" s="99"/>
    </row>
    <row r="2" spans="1:9" s="101" customFormat="1" ht="18.75" customHeight="1" x14ac:dyDescent="0.45">
      <c r="A2" s="468" t="s">
        <v>355</v>
      </c>
      <c r="B2" s="468"/>
      <c r="C2" s="468"/>
      <c r="D2" s="468"/>
      <c r="E2" s="468"/>
      <c r="F2" s="468"/>
      <c r="G2" s="468"/>
      <c r="H2" s="468"/>
    </row>
    <row r="3" spans="1:9" s="58" customFormat="1" ht="18.75" customHeight="1" x14ac:dyDescent="0.3">
      <c r="A3" s="469" t="s">
        <v>356</v>
      </c>
      <c r="B3" s="469"/>
      <c r="C3" s="469"/>
      <c r="D3" s="469"/>
      <c r="E3" s="469"/>
      <c r="F3" s="469"/>
      <c r="G3" s="469"/>
      <c r="H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</row>
    <row r="7" spans="1:9" s="62" customFormat="1" ht="23.1" customHeight="1" x14ac:dyDescent="0.2">
      <c r="A7" s="115">
        <v>2011</v>
      </c>
      <c r="B7" s="179">
        <v>-0.9</v>
      </c>
      <c r="C7" s="179">
        <v>9.5</v>
      </c>
      <c r="D7" s="179">
        <v>3.9</v>
      </c>
      <c r="E7" s="179">
        <v>37.5</v>
      </c>
      <c r="F7" s="179">
        <v>74.7</v>
      </c>
      <c r="G7" s="179">
        <v>-4.7</v>
      </c>
      <c r="H7" s="130">
        <v>2011</v>
      </c>
    </row>
    <row r="8" spans="1:9" s="62" customFormat="1" ht="23.1" customHeight="1" x14ac:dyDescent="0.2">
      <c r="A8" s="116">
        <v>2012</v>
      </c>
      <c r="B8" s="180">
        <v>19.3</v>
      </c>
      <c r="C8" s="180">
        <v>10.4</v>
      </c>
      <c r="D8" s="180">
        <v>22.9</v>
      </c>
      <c r="E8" s="180">
        <v>13.1</v>
      </c>
      <c r="F8" s="180">
        <v>43.6</v>
      </c>
      <c r="G8" s="180">
        <v>23.6</v>
      </c>
      <c r="H8" s="131">
        <v>2012</v>
      </c>
    </row>
    <row r="9" spans="1:9" s="62" customFormat="1" ht="23.1" customHeight="1" x14ac:dyDescent="0.2">
      <c r="A9" s="115">
        <v>2013</v>
      </c>
      <c r="B9" s="179">
        <v>16</v>
      </c>
      <c r="C9" s="179">
        <v>0.4</v>
      </c>
      <c r="D9" s="179">
        <v>13.9</v>
      </c>
      <c r="E9" s="179">
        <v>11.8</v>
      </c>
      <c r="F9" s="179">
        <v>27.3</v>
      </c>
      <c r="G9" s="179">
        <v>2</v>
      </c>
      <c r="H9" s="130">
        <v>2013</v>
      </c>
    </row>
    <row r="10" spans="1:9" s="62" customFormat="1" ht="23.1" customHeight="1" x14ac:dyDescent="0.2">
      <c r="A10" s="116">
        <v>2014</v>
      </c>
      <c r="B10" s="180">
        <v>8.1999999999999993</v>
      </c>
      <c r="C10" s="180">
        <v>-4.9000000000000004</v>
      </c>
      <c r="D10" s="180">
        <v>18.399999999999999</v>
      </c>
      <c r="E10" s="180">
        <v>10.5</v>
      </c>
      <c r="F10" s="180">
        <v>-0.9</v>
      </c>
      <c r="G10" s="180">
        <v>4.5</v>
      </c>
      <c r="H10" s="131">
        <v>2014</v>
      </c>
    </row>
    <row r="11" spans="1:9" s="62" customFormat="1" ht="23.1" customHeight="1" x14ac:dyDescent="0.2">
      <c r="A11" s="115">
        <v>2015</v>
      </c>
      <c r="B11" s="179">
        <v>-3.9</v>
      </c>
      <c r="C11" s="179">
        <v>-1.5</v>
      </c>
      <c r="D11" s="179">
        <v>-1.5</v>
      </c>
      <c r="E11" s="179">
        <v>7</v>
      </c>
      <c r="F11" s="179">
        <v>-8.3000000000000007</v>
      </c>
      <c r="G11" s="179">
        <v>11.2</v>
      </c>
      <c r="H11" s="130">
        <v>2015</v>
      </c>
    </row>
    <row r="12" spans="1:9" s="62" customFormat="1" ht="23.1" customHeight="1" x14ac:dyDescent="0.2">
      <c r="A12" s="116">
        <v>2016</v>
      </c>
      <c r="B12" s="180">
        <v>2</v>
      </c>
      <c r="C12" s="180" t="s">
        <v>245</v>
      </c>
      <c r="D12" s="180">
        <v>-10.3</v>
      </c>
      <c r="E12" s="180">
        <v>6.3</v>
      </c>
      <c r="F12" s="180">
        <v>-11.1</v>
      </c>
      <c r="G12" s="180">
        <v>13.6</v>
      </c>
      <c r="H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9" s="62" customFormat="1" ht="23.1" customHeight="1" x14ac:dyDescent="0.2">
      <c r="A15" s="116" t="s">
        <v>42</v>
      </c>
      <c r="B15" s="180">
        <v>3.7</v>
      </c>
      <c r="C15" s="180">
        <v>0.8</v>
      </c>
      <c r="D15" s="180">
        <v>-7.1</v>
      </c>
      <c r="E15" s="180">
        <v>3.3</v>
      </c>
      <c r="F15" s="180">
        <v>0.3</v>
      </c>
      <c r="G15" s="180">
        <v>-1.4</v>
      </c>
      <c r="H15" s="133" t="s">
        <v>110</v>
      </c>
    </row>
    <row r="16" spans="1:9" s="62" customFormat="1" ht="23.1" customHeight="1" x14ac:dyDescent="0.2">
      <c r="A16" s="115" t="s">
        <v>43</v>
      </c>
      <c r="B16" s="179">
        <v>-7.6</v>
      </c>
      <c r="C16" s="179">
        <v>-4.3</v>
      </c>
      <c r="D16" s="179">
        <v>4</v>
      </c>
      <c r="E16" s="179">
        <v>12.8</v>
      </c>
      <c r="F16" s="179">
        <v>-0.3</v>
      </c>
      <c r="G16" s="179">
        <v>-0.4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-2.8</v>
      </c>
      <c r="C17" s="180">
        <v>4.5</v>
      </c>
      <c r="D17" s="180">
        <v>6.3</v>
      </c>
      <c r="E17" s="180">
        <v>-1.8</v>
      </c>
      <c r="F17" s="180">
        <v>-4.5</v>
      </c>
      <c r="G17" s="180">
        <v>3.6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3.2</v>
      </c>
      <c r="C18" s="179">
        <v>-2.2000000000000002</v>
      </c>
      <c r="D18" s="179">
        <v>-4.0999999999999996</v>
      </c>
      <c r="E18" s="179">
        <v>-6.5</v>
      </c>
      <c r="F18" s="179">
        <v>-3.9</v>
      </c>
      <c r="G18" s="179">
        <v>9.3000000000000007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0.2</v>
      </c>
      <c r="C21" s="180">
        <v>0.3</v>
      </c>
      <c r="D21" s="180">
        <v>-0.8</v>
      </c>
      <c r="E21" s="180">
        <v>3.2</v>
      </c>
      <c r="F21" s="180">
        <v>0.1</v>
      </c>
      <c r="G21" s="180">
        <v>1.9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-0.4</v>
      </c>
      <c r="C22" s="179">
        <v>-1.6</v>
      </c>
      <c r="D22" s="179">
        <v>-6.2</v>
      </c>
      <c r="E22" s="179">
        <v>1.8</v>
      </c>
      <c r="F22" s="179">
        <v>-4.7</v>
      </c>
      <c r="G22" s="179">
        <v>8.3000000000000007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-1.9</v>
      </c>
      <c r="C23" s="180">
        <v>3.9</v>
      </c>
      <c r="D23" s="180">
        <v>-0.1</v>
      </c>
      <c r="E23" s="180">
        <v>3.9</v>
      </c>
      <c r="F23" s="180">
        <v>-9.9</v>
      </c>
      <c r="G23" s="180">
        <v>5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4.2</v>
      </c>
      <c r="C24" s="179" t="s">
        <v>245</v>
      </c>
      <c r="D24" s="179">
        <v>-3.5</v>
      </c>
      <c r="E24" s="179">
        <v>-2.6</v>
      </c>
      <c r="F24" s="179">
        <v>3.4</v>
      </c>
      <c r="G24" s="179">
        <v>-2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1.5</v>
      </c>
      <c r="C27" s="180">
        <v>-2.7</v>
      </c>
      <c r="D27" s="180">
        <v>3.3</v>
      </c>
      <c r="E27" s="180">
        <v>-3</v>
      </c>
      <c r="F27" s="180">
        <v>-6.7</v>
      </c>
      <c r="G27" s="180">
        <v>-1.7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-2.9</v>
      </c>
      <c r="C28" s="179">
        <v>6.1</v>
      </c>
      <c r="D28" s="179">
        <v>-5.5</v>
      </c>
      <c r="E28" s="179">
        <v>1.4</v>
      </c>
      <c r="F28" s="179">
        <v>4.5999999999999996</v>
      </c>
      <c r="G28" s="179">
        <v>1.9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1.7</v>
      </c>
      <c r="C29" s="180">
        <v>-2.9</v>
      </c>
      <c r="D29" s="180">
        <v>1.7</v>
      </c>
      <c r="E29" s="180">
        <v>4.9000000000000004</v>
      </c>
      <c r="F29" s="180">
        <v>2.6</v>
      </c>
      <c r="G29" s="180">
        <v>1.8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-4</v>
      </c>
      <c r="C30" s="179">
        <v>-0.7</v>
      </c>
      <c r="D30" s="179">
        <v>-3.9</v>
      </c>
      <c r="E30" s="179">
        <v>0.2</v>
      </c>
      <c r="F30" s="179">
        <v>0</v>
      </c>
      <c r="G30" s="179">
        <v>7.3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3.1</v>
      </c>
      <c r="C31" s="180">
        <v>3</v>
      </c>
      <c r="D31" s="180">
        <v>0.1</v>
      </c>
      <c r="E31" s="180">
        <v>-5.0999999999999996</v>
      </c>
      <c r="F31" s="180">
        <v>-6.4</v>
      </c>
      <c r="G31" s="180">
        <v>-5.2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0.6</v>
      </c>
      <c r="C32" s="179">
        <v>-3.9</v>
      </c>
      <c r="D32" s="179">
        <v>-2.5</v>
      </c>
      <c r="E32" s="179">
        <v>7</v>
      </c>
      <c r="F32" s="179">
        <v>1.9</v>
      </c>
      <c r="G32" s="179">
        <v>6.5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-2.9</v>
      </c>
      <c r="C33" s="180">
        <v>6.9</v>
      </c>
      <c r="D33" s="180">
        <v>1.5</v>
      </c>
      <c r="E33" s="180">
        <v>0.6</v>
      </c>
      <c r="F33" s="180">
        <v>-2.5</v>
      </c>
      <c r="G33" s="180">
        <v>2.8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-1.7</v>
      </c>
      <c r="C34" s="179">
        <v>-5.5</v>
      </c>
      <c r="D34" s="179">
        <v>-1.4</v>
      </c>
      <c r="E34" s="179">
        <v>6.6</v>
      </c>
      <c r="F34" s="179">
        <v>-10.5</v>
      </c>
      <c r="G34" s="179">
        <v>1.4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2.8</v>
      </c>
      <c r="C35" s="180">
        <v>2.8</v>
      </c>
      <c r="D35" s="180">
        <v>-0.2</v>
      </c>
      <c r="E35" s="180">
        <v>-3</v>
      </c>
      <c r="F35" s="180">
        <v>3.2</v>
      </c>
      <c r="G35" s="180">
        <v>0.7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-2</v>
      </c>
      <c r="C36" s="179">
        <v>-0.4</v>
      </c>
      <c r="D36" s="179">
        <v>-2.2999999999999998</v>
      </c>
      <c r="E36" s="179">
        <v>1.4</v>
      </c>
      <c r="F36" s="179">
        <v>-1</v>
      </c>
      <c r="G36" s="179">
        <v>-1.4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6</v>
      </c>
      <c r="C37" s="180">
        <v>4.9000000000000004</v>
      </c>
      <c r="D37" s="180">
        <v>1.8</v>
      </c>
      <c r="E37" s="180">
        <v>-3.3</v>
      </c>
      <c r="F37" s="180">
        <v>0</v>
      </c>
      <c r="G37" s="180">
        <v>-2.1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0.3</v>
      </c>
      <c r="C38" s="179" t="s">
        <v>245</v>
      </c>
      <c r="D38" s="179">
        <v>-2.9</v>
      </c>
      <c r="E38" s="179">
        <v>-0.7</v>
      </c>
      <c r="F38" s="179">
        <v>4.5</v>
      </c>
      <c r="G38" s="179">
        <v>1.5</v>
      </c>
      <c r="H38" s="130" t="s">
        <v>113</v>
      </c>
    </row>
  </sheetData>
  <mergeCells count="5">
    <mergeCell ref="A1:H1"/>
    <mergeCell ref="A5:A6"/>
    <mergeCell ref="A2:H2"/>
    <mergeCell ref="A3:H3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</sheetPr>
  <dimension ref="A1:I38"/>
  <sheetViews>
    <sheetView showGridLines="0" rightToLeft="1" zoomScaleNormal="100" workbookViewId="0">
      <selection activeCell="C6" sqref="C6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3">
      <c r="A1" s="465" t="s">
        <v>392</v>
      </c>
      <c r="B1" s="465"/>
      <c r="C1" s="465"/>
      <c r="D1" s="465"/>
      <c r="E1" s="465"/>
      <c r="F1" s="465"/>
      <c r="G1" s="465"/>
      <c r="H1" s="465"/>
      <c r="I1" s="465"/>
    </row>
    <row r="2" spans="1:9" s="101" customFormat="1" ht="18.75" customHeight="1" x14ac:dyDescent="0.45">
      <c r="A2" s="468" t="s">
        <v>592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76" t="s">
        <v>361</v>
      </c>
      <c r="B3" s="476"/>
      <c r="C3" s="476"/>
      <c r="D3" s="476"/>
      <c r="E3" s="476"/>
      <c r="F3" s="476"/>
      <c r="G3" s="476"/>
      <c r="H3" s="476"/>
      <c r="I3" s="476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25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113" t="s">
        <v>590</v>
      </c>
      <c r="I6" s="471"/>
    </row>
    <row r="7" spans="1:9" s="62" customFormat="1" ht="23.1" customHeight="1" x14ac:dyDescent="0.2">
      <c r="A7" s="115">
        <v>2011</v>
      </c>
      <c r="B7" s="179">
        <v>15.7</v>
      </c>
      <c r="C7" s="179">
        <v>15.3</v>
      </c>
      <c r="D7" s="179">
        <v>15.8</v>
      </c>
      <c r="E7" s="179">
        <v>27.5</v>
      </c>
      <c r="F7" s="179">
        <v>8.6</v>
      </c>
      <c r="G7" s="179">
        <v>15.6</v>
      </c>
      <c r="H7" s="179">
        <v>15.6</v>
      </c>
      <c r="I7" s="130">
        <v>2011</v>
      </c>
    </row>
    <row r="8" spans="1:9" s="62" customFormat="1" ht="23.1" customHeight="1" x14ac:dyDescent="0.2">
      <c r="A8" s="116">
        <v>2012</v>
      </c>
      <c r="B8" s="180">
        <v>15.2</v>
      </c>
      <c r="C8" s="180">
        <v>16.100000000000001</v>
      </c>
      <c r="D8" s="180">
        <v>15</v>
      </c>
      <c r="E8" s="180">
        <v>26.5</v>
      </c>
      <c r="F8" s="180">
        <v>9</v>
      </c>
      <c r="G8" s="180">
        <v>14.2</v>
      </c>
      <c r="H8" s="180">
        <v>14.9</v>
      </c>
      <c r="I8" s="131">
        <v>2012</v>
      </c>
    </row>
    <row r="9" spans="1:9" s="62" customFormat="1" ht="23.1" customHeight="1" x14ac:dyDescent="0.2">
      <c r="A9" s="115">
        <v>2013</v>
      </c>
      <c r="B9" s="179">
        <v>13.3</v>
      </c>
      <c r="C9" s="179">
        <v>16.5</v>
      </c>
      <c r="D9" s="179">
        <v>14.3</v>
      </c>
      <c r="E9" s="179">
        <v>26</v>
      </c>
      <c r="F9" s="179">
        <v>8.6999999999999993</v>
      </c>
      <c r="G9" s="179">
        <v>13.1</v>
      </c>
      <c r="H9" s="179">
        <v>13.9</v>
      </c>
      <c r="I9" s="130">
        <v>2013</v>
      </c>
    </row>
    <row r="10" spans="1:9" s="62" customFormat="1" ht="23.1" customHeight="1" x14ac:dyDescent="0.2">
      <c r="A10" s="116">
        <v>2014</v>
      </c>
      <c r="B10" s="180">
        <v>13.5</v>
      </c>
      <c r="C10" s="180">
        <v>15.9</v>
      </c>
      <c r="D10" s="180">
        <v>13.5</v>
      </c>
      <c r="E10" s="180">
        <v>24.7</v>
      </c>
      <c r="F10" s="180">
        <v>8.3000000000000007</v>
      </c>
      <c r="G10" s="180">
        <v>11.9</v>
      </c>
      <c r="H10" s="180">
        <v>13.3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12.8</v>
      </c>
      <c r="C11" s="179">
        <v>15.9</v>
      </c>
      <c r="D11" s="179">
        <v>14.8</v>
      </c>
      <c r="E11" s="179">
        <v>26</v>
      </c>
      <c r="F11" s="179">
        <v>8.6999999999999993</v>
      </c>
      <c r="G11" s="179">
        <v>12.7</v>
      </c>
      <c r="H11" s="179">
        <v>13.9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13.1</v>
      </c>
      <c r="C12" s="180" t="s">
        <v>245</v>
      </c>
      <c r="D12" s="180">
        <v>14.9</v>
      </c>
      <c r="E12" s="180">
        <v>26.1</v>
      </c>
      <c r="F12" s="180">
        <v>9.3000000000000007</v>
      </c>
      <c r="G12" s="180">
        <v>14.5</v>
      </c>
      <c r="H12" s="180">
        <v>14.3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12.3</v>
      </c>
      <c r="C15" s="180">
        <v>15.6</v>
      </c>
      <c r="D15" s="180">
        <v>13.7</v>
      </c>
      <c r="E15" s="180">
        <v>23.1</v>
      </c>
      <c r="F15" s="180">
        <v>8.6</v>
      </c>
      <c r="G15" s="180">
        <v>12.3</v>
      </c>
      <c r="H15" s="180">
        <v>13.1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12.7</v>
      </c>
      <c r="C16" s="179">
        <v>15.5</v>
      </c>
      <c r="D16" s="179">
        <v>13.8</v>
      </c>
      <c r="E16" s="179">
        <v>23.4</v>
      </c>
      <c r="F16" s="179">
        <v>9</v>
      </c>
      <c r="G16" s="179">
        <v>12.3</v>
      </c>
      <c r="H16" s="179">
        <v>13.3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12.6</v>
      </c>
      <c r="C17" s="180">
        <v>15.5</v>
      </c>
      <c r="D17" s="180">
        <v>14.1</v>
      </c>
      <c r="E17" s="180">
        <v>24.5</v>
      </c>
      <c r="F17" s="180">
        <v>8.4</v>
      </c>
      <c r="G17" s="180">
        <v>12.4</v>
      </c>
      <c r="H17" s="180">
        <v>13.4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12.8</v>
      </c>
      <c r="C18" s="179">
        <v>15.9</v>
      </c>
      <c r="D18" s="179">
        <v>14.8</v>
      </c>
      <c r="E18" s="179">
        <v>26</v>
      </c>
      <c r="F18" s="179">
        <v>8.6999999999999993</v>
      </c>
      <c r="G18" s="179">
        <v>12.7</v>
      </c>
      <c r="H18" s="179">
        <v>13.9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12.6</v>
      </c>
      <c r="C21" s="180">
        <v>15.7</v>
      </c>
      <c r="D21" s="180">
        <v>14.7</v>
      </c>
      <c r="E21" s="180">
        <v>24.2</v>
      </c>
      <c r="F21" s="180">
        <v>8.5</v>
      </c>
      <c r="G21" s="180">
        <v>12.6</v>
      </c>
      <c r="H21" s="180">
        <v>13.7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13.4</v>
      </c>
      <c r="C22" s="179">
        <v>16.8</v>
      </c>
      <c r="D22" s="179">
        <v>15.9</v>
      </c>
      <c r="E22" s="179">
        <v>25.6</v>
      </c>
      <c r="F22" s="179">
        <v>9.8000000000000007</v>
      </c>
      <c r="G22" s="179">
        <v>13.6</v>
      </c>
      <c r="H22" s="179">
        <v>14.8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13.1</v>
      </c>
      <c r="C23" s="180">
        <v>15.8</v>
      </c>
      <c r="D23" s="180">
        <v>15.5</v>
      </c>
      <c r="E23" s="180">
        <v>25.5</v>
      </c>
      <c r="F23" s="180">
        <v>9</v>
      </c>
      <c r="G23" s="180">
        <v>13.3</v>
      </c>
      <c r="H23" s="180">
        <v>14.4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13.1</v>
      </c>
      <c r="C24" s="179" t="s">
        <v>245</v>
      </c>
      <c r="D24" s="179">
        <v>14.9</v>
      </c>
      <c r="E24" s="179">
        <v>26.1</v>
      </c>
      <c r="F24" s="179">
        <v>9.3000000000000007</v>
      </c>
      <c r="G24" s="179">
        <v>14.5</v>
      </c>
      <c r="H24" s="179">
        <v>14.3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12.5</v>
      </c>
      <c r="C27" s="180">
        <v>15.3</v>
      </c>
      <c r="D27" s="180">
        <v>14.5</v>
      </c>
      <c r="E27" s="180">
        <v>25.3</v>
      </c>
      <c r="F27" s="180">
        <v>8.1</v>
      </c>
      <c r="G27" s="180">
        <v>12.7</v>
      </c>
      <c r="H27" s="180">
        <v>13.6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12.9</v>
      </c>
      <c r="C28" s="179">
        <v>15.3</v>
      </c>
      <c r="D28" s="179">
        <v>14.7</v>
      </c>
      <c r="E28" s="179">
        <v>24.9</v>
      </c>
      <c r="F28" s="179">
        <v>8.3000000000000007</v>
      </c>
      <c r="G28" s="179">
        <v>12.7</v>
      </c>
      <c r="H28" s="179">
        <v>13.8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12.6</v>
      </c>
      <c r="C29" s="180">
        <v>15.7</v>
      </c>
      <c r="D29" s="180">
        <v>14.7</v>
      </c>
      <c r="E29" s="180">
        <v>24.2</v>
      </c>
      <c r="F29" s="180">
        <v>8.5</v>
      </c>
      <c r="G29" s="180">
        <v>12.6</v>
      </c>
      <c r="H29" s="180">
        <v>13.7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12.7</v>
      </c>
      <c r="C30" s="179">
        <v>16</v>
      </c>
      <c r="D30" s="179">
        <v>14.8</v>
      </c>
      <c r="E30" s="179">
        <v>24.7</v>
      </c>
      <c r="F30" s="179">
        <v>8.6</v>
      </c>
      <c r="G30" s="179">
        <v>13.3</v>
      </c>
      <c r="H30" s="179">
        <v>13.9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12.9</v>
      </c>
      <c r="C31" s="180">
        <v>16.100000000000001</v>
      </c>
      <c r="D31" s="180">
        <v>14.9</v>
      </c>
      <c r="E31" s="180">
        <v>24.8</v>
      </c>
      <c r="F31" s="180">
        <v>9.1999999999999993</v>
      </c>
      <c r="G31" s="180">
        <v>13.3</v>
      </c>
      <c r="H31" s="180">
        <v>14.1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13.4</v>
      </c>
      <c r="C32" s="179">
        <v>16.8</v>
      </c>
      <c r="D32" s="179">
        <v>15.9</v>
      </c>
      <c r="E32" s="179">
        <v>25.6</v>
      </c>
      <c r="F32" s="179">
        <v>9.8000000000000007</v>
      </c>
      <c r="G32" s="179">
        <v>13.6</v>
      </c>
      <c r="H32" s="179">
        <v>14.8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13.2</v>
      </c>
      <c r="C33" s="180">
        <v>15.8</v>
      </c>
      <c r="D33" s="180">
        <v>15.3</v>
      </c>
      <c r="E33" s="180">
        <v>24.3</v>
      </c>
      <c r="F33" s="180">
        <v>8.5</v>
      </c>
      <c r="G33" s="180">
        <v>13.6</v>
      </c>
      <c r="H33" s="180">
        <v>14.2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13</v>
      </c>
      <c r="C34" s="179">
        <v>15.6</v>
      </c>
      <c r="D34" s="179">
        <v>15.5</v>
      </c>
      <c r="E34" s="179">
        <v>25</v>
      </c>
      <c r="F34" s="179">
        <v>8.9</v>
      </c>
      <c r="G34" s="179">
        <v>13.8</v>
      </c>
      <c r="H34" s="179">
        <v>14.4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13.1</v>
      </c>
      <c r="C35" s="180">
        <v>15.8</v>
      </c>
      <c r="D35" s="180">
        <v>15.5</v>
      </c>
      <c r="E35" s="180">
        <v>25.5</v>
      </c>
      <c r="F35" s="180">
        <v>9</v>
      </c>
      <c r="G35" s="180">
        <v>13.3</v>
      </c>
      <c r="H35" s="180">
        <v>14.4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13.2</v>
      </c>
      <c r="C36" s="179">
        <v>15.2</v>
      </c>
      <c r="D36" s="179">
        <v>15</v>
      </c>
      <c r="E36" s="179">
        <v>25.3</v>
      </c>
      <c r="F36" s="179">
        <v>9.1999999999999993</v>
      </c>
      <c r="G36" s="179">
        <v>14.2</v>
      </c>
      <c r="H36" s="179">
        <v>14.3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13.3</v>
      </c>
      <c r="C37" s="180">
        <v>15.6</v>
      </c>
      <c r="D37" s="180">
        <v>14.8</v>
      </c>
      <c r="E37" s="180">
        <v>25.4</v>
      </c>
      <c r="F37" s="180">
        <v>9.1999999999999993</v>
      </c>
      <c r="G37" s="180">
        <v>14.3</v>
      </c>
      <c r="H37" s="180">
        <v>14.2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13.1</v>
      </c>
      <c r="C38" s="179" t="s">
        <v>245</v>
      </c>
      <c r="D38" s="179">
        <v>14.9</v>
      </c>
      <c r="E38" s="179">
        <v>26.1</v>
      </c>
      <c r="F38" s="179">
        <v>9.3000000000000007</v>
      </c>
      <c r="G38" s="179">
        <v>14.5</v>
      </c>
      <c r="H38" s="179">
        <v>14.3</v>
      </c>
      <c r="I38" s="130" t="s">
        <v>113</v>
      </c>
    </row>
  </sheetData>
  <mergeCells count="5">
    <mergeCell ref="A1:I1"/>
    <mergeCell ref="A5:A6"/>
    <mergeCell ref="A2:I2"/>
    <mergeCell ref="A3:I3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</sheetPr>
  <dimension ref="A1:I38"/>
  <sheetViews>
    <sheetView showGridLines="0" rightToLeft="1" zoomScaleNormal="100" zoomScaleSheetLayoutView="80" workbookViewId="0">
      <selection activeCell="C7" sqref="C7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3">
      <c r="A1" s="465" t="s">
        <v>391</v>
      </c>
      <c r="B1" s="465"/>
      <c r="C1" s="465"/>
      <c r="D1" s="465"/>
      <c r="E1" s="465"/>
      <c r="F1" s="465"/>
      <c r="G1" s="465"/>
      <c r="H1" s="465"/>
      <c r="I1" s="465"/>
    </row>
    <row r="2" spans="1:9" s="102" customFormat="1" ht="18.75" customHeight="1" x14ac:dyDescent="0.45">
      <c r="A2" s="468" t="s">
        <v>378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77" t="s">
        <v>362</v>
      </c>
      <c r="B3" s="477"/>
      <c r="C3" s="477"/>
      <c r="D3" s="477"/>
      <c r="E3" s="477"/>
      <c r="F3" s="477"/>
      <c r="G3" s="477"/>
      <c r="H3" s="477"/>
      <c r="I3" s="477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25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113" t="s">
        <v>590</v>
      </c>
      <c r="I6" s="471"/>
    </row>
    <row r="7" spans="1:9" s="62" customFormat="1" ht="23.1" customHeight="1" x14ac:dyDescent="0.2">
      <c r="A7" s="115">
        <v>2011</v>
      </c>
      <c r="B7" s="179">
        <v>84.3</v>
      </c>
      <c r="C7" s="179">
        <v>84.7</v>
      </c>
      <c r="D7" s="179">
        <v>84.2</v>
      </c>
      <c r="E7" s="179">
        <v>72.5</v>
      </c>
      <c r="F7" s="179">
        <v>91.4</v>
      </c>
      <c r="G7" s="179">
        <v>81.599999999999994</v>
      </c>
      <c r="H7" s="179">
        <v>84.1</v>
      </c>
      <c r="I7" s="130">
        <v>2011</v>
      </c>
    </row>
    <row r="8" spans="1:9" s="62" customFormat="1" ht="23.1" customHeight="1" x14ac:dyDescent="0.2">
      <c r="A8" s="116">
        <v>2012</v>
      </c>
      <c r="B8" s="180">
        <v>84.8</v>
      </c>
      <c r="C8" s="180">
        <v>83.9</v>
      </c>
      <c r="D8" s="180">
        <v>85</v>
      </c>
      <c r="E8" s="180">
        <v>73.5</v>
      </c>
      <c r="F8" s="180">
        <v>91</v>
      </c>
      <c r="G8" s="180">
        <v>83</v>
      </c>
      <c r="H8" s="180">
        <v>84.8</v>
      </c>
      <c r="I8" s="131">
        <v>2012</v>
      </c>
    </row>
    <row r="9" spans="1:9" s="62" customFormat="1" ht="23.1" customHeight="1" x14ac:dyDescent="0.2">
      <c r="A9" s="115">
        <v>2013</v>
      </c>
      <c r="B9" s="179">
        <v>86.7</v>
      </c>
      <c r="C9" s="179">
        <v>83.5</v>
      </c>
      <c r="D9" s="179">
        <v>85.7</v>
      </c>
      <c r="E9" s="179">
        <v>74</v>
      </c>
      <c r="F9" s="179">
        <v>91.3</v>
      </c>
      <c r="G9" s="179">
        <v>83.5</v>
      </c>
      <c r="H9" s="179">
        <v>85.7</v>
      </c>
      <c r="I9" s="130">
        <v>2013</v>
      </c>
    </row>
    <row r="10" spans="1:9" s="62" customFormat="1" ht="23.1" customHeight="1" x14ac:dyDescent="0.2">
      <c r="A10" s="116">
        <v>2014</v>
      </c>
      <c r="B10" s="180">
        <v>86.5</v>
      </c>
      <c r="C10" s="180">
        <v>84.1</v>
      </c>
      <c r="D10" s="180">
        <v>86.5</v>
      </c>
      <c r="E10" s="180">
        <v>75.3</v>
      </c>
      <c r="F10" s="180">
        <v>91.7</v>
      </c>
      <c r="G10" s="180">
        <v>84.5</v>
      </c>
      <c r="H10" s="180">
        <v>86.3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87.2</v>
      </c>
      <c r="C11" s="179">
        <v>84.1</v>
      </c>
      <c r="D11" s="179">
        <v>85.2</v>
      </c>
      <c r="E11" s="179">
        <v>74</v>
      </c>
      <c r="F11" s="179">
        <v>91.3</v>
      </c>
      <c r="G11" s="179">
        <v>84.1</v>
      </c>
      <c r="H11" s="179">
        <v>85.7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86.9</v>
      </c>
      <c r="C12" s="180" t="s">
        <v>245</v>
      </c>
      <c r="D12" s="180">
        <v>85.1</v>
      </c>
      <c r="E12" s="180">
        <v>73.900000000000006</v>
      </c>
      <c r="F12" s="180">
        <v>90.7</v>
      </c>
      <c r="G12" s="180">
        <v>82.8</v>
      </c>
      <c r="H12" s="180">
        <v>85.5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87.7</v>
      </c>
      <c r="C15" s="180">
        <v>84.4</v>
      </c>
      <c r="D15" s="180">
        <v>86.3</v>
      </c>
      <c r="E15" s="180">
        <v>76.900000000000006</v>
      </c>
      <c r="F15" s="180">
        <v>91.4</v>
      </c>
      <c r="G15" s="180">
        <v>84.8</v>
      </c>
      <c r="H15" s="180">
        <v>86.6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87.3</v>
      </c>
      <c r="C16" s="179">
        <v>84.5</v>
      </c>
      <c r="D16" s="179">
        <v>86.2</v>
      </c>
      <c r="E16" s="179">
        <v>76.599999999999994</v>
      </c>
      <c r="F16" s="179">
        <v>91</v>
      </c>
      <c r="G16" s="179">
        <v>84.3</v>
      </c>
      <c r="H16" s="179">
        <v>86.3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87.4</v>
      </c>
      <c r="C17" s="180">
        <v>84.5</v>
      </c>
      <c r="D17" s="180">
        <v>85.9</v>
      </c>
      <c r="E17" s="180">
        <v>75.5</v>
      </c>
      <c r="F17" s="180">
        <v>91.6</v>
      </c>
      <c r="G17" s="180">
        <v>84.5</v>
      </c>
      <c r="H17" s="180">
        <v>86.3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87.2</v>
      </c>
      <c r="C18" s="179">
        <v>84.1</v>
      </c>
      <c r="D18" s="179">
        <v>85.2</v>
      </c>
      <c r="E18" s="179">
        <v>74</v>
      </c>
      <c r="F18" s="179">
        <v>91.3</v>
      </c>
      <c r="G18" s="179">
        <v>84.1</v>
      </c>
      <c r="H18" s="179">
        <v>85.7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87.4</v>
      </c>
      <c r="C21" s="180">
        <v>84.3</v>
      </c>
      <c r="D21" s="180">
        <v>85.3</v>
      </c>
      <c r="E21" s="180">
        <v>75.8</v>
      </c>
      <c r="F21" s="180">
        <v>91.5</v>
      </c>
      <c r="G21" s="180">
        <v>84.7</v>
      </c>
      <c r="H21" s="180">
        <v>86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86.6</v>
      </c>
      <c r="C22" s="179">
        <v>83.2</v>
      </c>
      <c r="D22" s="179">
        <v>84.1</v>
      </c>
      <c r="E22" s="179">
        <v>74.400000000000006</v>
      </c>
      <c r="F22" s="179">
        <v>90.2</v>
      </c>
      <c r="G22" s="179">
        <v>83.1</v>
      </c>
      <c r="H22" s="179">
        <v>84.9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86.9</v>
      </c>
      <c r="C23" s="180">
        <v>84.2</v>
      </c>
      <c r="D23" s="180">
        <v>84.5</v>
      </c>
      <c r="E23" s="180">
        <v>74.5</v>
      </c>
      <c r="F23" s="180">
        <v>91</v>
      </c>
      <c r="G23" s="180">
        <v>84.1</v>
      </c>
      <c r="H23" s="180">
        <v>85.4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86.9</v>
      </c>
      <c r="C24" s="179" t="s">
        <v>245</v>
      </c>
      <c r="D24" s="179">
        <v>85.1</v>
      </c>
      <c r="E24" s="179">
        <v>73.900000000000006</v>
      </c>
      <c r="F24" s="179">
        <v>90.7</v>
      </c>
      <c r="G24" s="179">
        <v>82.8</v>
      </c>
      <c r="H24" s="179">
        <v>85.5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87.5</v>
      </c>
      <c r="C27" s="180">
        <v>84.7</v>
      </c>
      <c r="D27" s="180">
        <v>85.5</v>
      </c>
      <c r="E27" s="180">
        <v>74.7</v>
      </c>
      <c r="F27" s="180">
        <v>91.9</v>
      </c>
      <c r="G27" s="180">
        <v>84.6</v>
      </c>
      <c r="H27" s="180">
        <v>86.1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87.1</v>
      </c>
      <c r="C28" s="179">
        <v>84.7</v>
      </c>
      <c r="D28" s="179">
        <v>85.3</v>
      </c>
      <c r="E28" s="179">
        <v>75.099999999999994</v>
      </c>
      <c r="F28" s="179">
        <v>91.7</v>
      </c>
      <c r="G28" s="179">
        <v>84.5</v>
      </c>
      <c r="H28" s="179">
        <v>85.9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87.4</v>
      </c>
      <c r="C29" s="180">
        <v>84.3</v>
      </c>
      <c r="D29" s="180">
        <v>85.3</v>
      </c>
      <c r="E29" s="180">
        <v>75.8</v>
      </c>
      <c r="F29" s="180">
        <v>91.5</v>
      </c>
      <c r="G29" s="180">
        <v>84.7</v>
      </c>
      <c r="H29" s="180">
        <v>86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87.3</v>
      </c>
      <c r="C30" s="179">
        <v>84</v>
      </c>
      <c r="D30" s="179">
        <v>85.2</v>
      </c>
      <c r="E30" s="179">
        <v>75.3</v>
      </c>
      <c r="F30" s="179">
        <v>91.4</v>
      </c>
      <c r="G30" s="179">
        <v>84.2</v>
      </c>
      <c r="H30" s="179">
        <v>85.9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87.1</v>
      </c>
      <c r="C31" s="180">
        <v>83.9</v>
      </c>
      <c r="D31" s="180">
        <v>85.1</v>
      </c>
      <c r="E31" s="180">
        <v>75.2</v>
      </c>
      <c r="F31" s="180">
        <v>90.8</v>
      </c>
      <c r="G31" s="180">
        <v>83.9</v>
      </c>
      <c r="H31" s="180">
        <v>85.7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86.6</v>
      </c>
      <c r="C32" s="179">
        <v>83.2</v>
      </c>
      <c r="D32" s="179">
        <v>84.1</v>
      </c>
      <c r="E32" s="179">
        <v>74.400000000000006</v>
      </c>
      <c r="F32" s="179">
        <v>90.2</v>
      </c>
      <c r="G32" s="179">
        <v>83.1</v>
      </c>
      <c r="H32" s="179">
        <v>84.9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86.8</v>
      </c>
      <c r="C33" s="180">
        <v>84.2</v>
      </c>
      <c r="D33" s="180">
        <v>84.7</v>
      </c>
      <c r="E33" s="180">
        <v>75.7</v>
      </c>
      <c r="F33" s="180">
        <v>91.5</v>
      </c>
      <c r="G33" s="180">
        <v>83.3</v>
      </c>
      <c r="H33" s="180">
        <v>85.5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87</v>
      </c>
      <c r="C34" s="179">
        <v>84.4</v>
      </c>
      <c r="D34" s="179">
        <v>84.5</v>
      </c>
      <c r="E34" s="179">
        <v>75</v>
      </c>
      <c r="F34" s="179">
        <v>91.1</v>
      </c>
      <c r="G34" s="179">
        <v>83.1</v>
      </c>
      <c r="H34" s="179">
        <v>85.3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86.9</v>
      </c>
      <c r="C35" s="180">
        <v>84.2</v>
      </c>
      <c r="D35" s="180">
        <v>84.5</v>
      </c>
      <c r="E35" s="180">
        <v>74.5</v>
      </c>
      <c r="F35" s="180">
        <v>91</v>
      </c>
      <c r="G35" s="180">
        <v>84.1</v>
      </c>
      <c r="H35" s="180">
        <v>85.4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86.8</v>
      </c>
      <c r="C36" s="179">
        <v>84.8</v>
      </c>
      <c r="D36" s="179">
        <v>85</v>
      </c>
      <c r="E36" s="179">
        <v>74.7</v>
      </c>
      <c r="F36" s="179">
        <v>90.8</v>
      </c>
      <c r="G36" s="179">
        <v>83</v>
      </c>
      <c r="H36" s="179">
        <v>85.5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86.7</v>
      </c>
      <c r="C37" s="180">
        <v>84.4</v>
      </c>
      <c r="D37" s="180">
        <v>85.2</v>
      </c>
      <c r="E37" s="180">
        <v>74.599999999999994</v>
      </c>
      <c r="F37" s="180">
        <v>90.8</v>
      </c>
      <c r="G37" s="180">
        <v>83.2</v>
      </c>
      <c r="H37" s="180">
        <v>85.5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86.9</v>
      </c>
      <c r="C38" s="179" t="s">
        <v>245</v>
      </c>
      <c r="D38" s="179">
        <v>85.1</v>
      </c>
      <c r="E38" s="179">
        <v>73.900000000000006</v>
      </c>
      <c r="F38" s="179">
        <v>90.7</v>
      </c>
      <c r="G38" s="179">
        <v>82.8</v>
      </c>
      <c r="H38" s="179">
        <v>85.5</v>
      </c>
      <c r="I38" s="130" t="s">
        <v>113</v>
      </c>
    </row>
  </sheetData>
  <mergeCells count="5">
    <mergeCell ref="A1:I1"/>
    <mergeCell ref="A2:I2"/>
    <mergeCell ref="A3:I3"/>
    <mergeCell ref="A5:A6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A1:I38"/>
  <sheetViews>
    <sheetView showGridLines="0" rightToLeft="1" zoomScaleNormal="100" zoomScaleSheetLayoutView="80" workbookViewId="0">
      <selection activeCell="E8" sqref="E8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3">
      <c r="A1" s="465" t="s">
        <v>390</v>
      </c>
      <c r="B1" s="465"/>
      <c r="C1" s="465"/>
      <c r="D1" s="465"/>
      <c r="E1" s="465"/>
      <c r="F1" s="465"/>
      <c r="G1" s="465"/>
      <c r="H1" s="465"/>
      <c r="I1" s="465"/>
    </row>
    <row r="2" spans="1:9" s="101" customFormat="1" ht="18.75" customHeight="1" x14ac:dyDescent="0.45">
      <c r="A2" s="468" t="s">
        <v>593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76" t="s">
        <v>363</v>
      </c>
      <c r="B3" s="476"/>
      <c r="C3" s="476"/>
      <c r="D3" s="476"/>
      <c r="E3" s="476"/>
      <c r="F3" s="476"/>
      <c r="G3" s="476"/>
      <c r="H3" s="476"/>
      <c r="I3" s="476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25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113" t="s">
        <v>590</v>
      </c>
      <c r="I6" s="471"/>
    </row>
    <row r="7" spans="1:9" s="62" customFormat="1" ht="23.1" customHeight="1" x14ac:dyDescent="0.2">
      <c r="A7" s="115">
        <v>2011</v>
      </c>
      <c r="B7" s="179" t="s">
        <v>343</v>
      </c>
      <c r="C7" s="179">
        <v>4.9000000000000004</v>
      </c>
      <c r="D7" s="179">
        <v>11.2</v>
      </c>
      <c r="E7" s="179">
        <v>8.6</v>
      </c>
      <c r="F7" s="179">
        <v>2.2999999999999998</v>
      </c>
      <c r="G7" s="179">
        <v>3.6</v>
      </c>
      <c r="H7" s="179" t="s">
        <v>245</v>
      </c>
      <c r="I7" s="130">
        <v>2011</v>
      </c>
    </row>
    <row r="8" spans="1:9" s="62" customFormat="1" ht="23.1" customHeight="1" x14ac:dyDescent="0.2">
      <c r="A8" s="116">
        <v>2012</v>
      </c>
      <c r="B8" s="180">
        <v>5.4</v>
      </c>
      <c r="C8" s="180">
        <v>5</v>
      </c>
      <c r="D8" s="180">
        <v>11</v>
      </c>
      <c r="E8" s="180">
        <v>8.5</v>
      </c>
      <c r="F8" s="180">
        <v>2.1</v>
      </c>
      <c r="G8" s="180">
        <v>3.7</v>
      </c>
      <c r="H8" s="180">
        <v>7.6</v>
      </c>
      <c r="I8" s="131">
        <v>2012</v>
      </c>
    </row>
    <row r="9" spans="1:9" s="62" customFormat="1" ht="23.1" customHeight="1" x14ac:dyDescent="0.2">
      <c r="A9" s="115">
        <v>2013</v>
      </c>
      <c r="B9" s="179">
        <v>4.8</v>
      </c>
      <c r="C9" s="179">
        <v>5</v>
      </c>
      <c r="D9" s="179">
        <v>10.6</v>
      </c>
      <c r="E9" s="179">
        <v>8.6999999999999993</v>
      </c>
      <c r="F9" s="179">
        <v>2</v>
      </c>
      <c r="G9" s="179">
        <v>3.6</v>
      </c>
      <c r="H9" s="179">
        <v>7.2</v>
      </c>
      <c r="I9" s="130">
        <v>2013</v>
      </c>
    </row>
    <row r="10" spans="1:9" s="62" customFormat="1" ht="23.1" customHeight="1" x14ac:dyDescent="0.2">
      <c r="A10" s="116">
        <v>2014</v>
      </c>
      <c r="B10" s="180">
        <v>5.2</v>
      </c>
      <c r="C10" s="180">
        <v>5.0999999999999996</v>
      </c>
      <c r="D10" s="180">
        <v>10</v>
      </c>
      <c r="E10" s="180">
        <v>8.6</v>
      </c>
      <c r="F10" s="180">
        <v>2</v>
      </c>
      <c r="G10" s="180">
        <v>3.4</v>
      </c>
      <c r="H10" s="180">
        <v>7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4.9000000000000004</v>
      </c>
      <c r="C11" s="179">
        <v>5.2</v>
      </c>
      <c r="D11" s="179">
        <v>10.7</v>
      </c>
      <c r="E11" s="179">
        <v>9.1999999999999993</v>
      </c>
      <c r="F11" s="179">
        <v>2.1</v>
      </c>
      <c r="G11" s="179">
        <v>3.5</v>
      </c>
      <c r="H11" s="179">
        <v>7.3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5.0999999999999996</v>
      </c>
      <c r="C12" s="180" t="s">
        <v>245</v>
      </c>
      <c r="D12" s="180">
        <v>10.4</v>
      </c>
      <c r="E12" s="180">
        <v>8.4</v>
      </c>
      <c r="F12" s="180">
        <v>2.4</v>
      </c>
      <c r="G12" s="180">
        <v>3.9</v>
      </c>
      <c r="H12" s="180">
        <v>7.3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4.8</v>
      </c>
      <c r="C15" s="180">
        <v>5.0999999999999996</v>
      </c>
      <c r="D15" s="180">
        <v>10.4</v>
      </c>
      <c r="E15" s="180">
        <v>8.5</v>
      </c>
      <c r="F15" s="180">
        <v>2.1</v>
      </c>
      <c r="G15" s="180">
        <v>3.4</v>
      </c>
      <c r="H15" s="180">
        <v>7.1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5</v>
      </c>
      <c r="C16" s="179">
        <v>5.3</v>
      </c>
      <c r="D16" s="179">
        <v>10.7</v>
      </c>
      <c r="E16" s="179">
        <v>8.5</v>
      </c>
      <c r="F16" s="179">
        <v>2.2000000000000002</v>
      </c>
      <c r="G16" s="179">
        <v>3.4</v>
      </c>
      <c r="H16" s="179">
        <v>7.3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4.9000000000000004</v>
      </c>
      <c r="C17" s="180">
        <v>5.2</v>
      </c>
      <c r="D17" s="180">
        <v>10.6</v>
      </c>
      <c r="E17" s="180">
        <v>8.6999999999999993</v>
      </c>
      <c r="F17" s="180">
        <v>2</v>
      </c>
      <c r="G17" s="180">
        <v>3.4</v>
      </c>
      <c r="H17" s="180">
        <v>7.2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4.9000000000000004</v>
      </c>
      <c r="C18" s="179">
        <v>5.2</v>
      </c>
      <c r="D18" s="179">
        <v>10.7</v>
      </c>
      <c r="E18" s="179">
        <v>9.1999999999999993</v>
      </c>
      <c r="F18" s="179">
        <v>2.1</v>
      </c>
      <c r="G18" s="179">
        <v>3.5</v>
      </c>
      <c r="H18" s="179">
        <v>7.3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5.0999999999999996</v>
      </c>
      <c r="C21" s="180">
        <v>5.3</v>
      </c>
      <c r="D21" s="180">
        <v>10.8</v>
      </c>
      <c r="E21" s="180">
        <v>8.5</v>
      </c>
      <c r="F21" s="180">
        <v>2.2999999999999998</v>
      </c>
      <c r="G21" s="180">
        <v>3.3</v>
      </c>
      <c r="H21" s="180">
        <v>7.4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5.5</v>
      </c>
      <c r="C22" s="179">
        <v>5.6</v>
      </c>
      <c r="D22" s="179">
        <v>11.4</v>
      </c>
      <c r="E22" s="179">
        <v>8.8000000000000007</v>
      </c>
      <c r="F22" s="179">
        <v>2.6</v>
      </c>
      <c r="G22" s="179">
        <v>3.7</v>
      </c>
      <c r="H22" s="179">
        <v>7.9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5.0999999999999996</v>
      </c>
      <c r="C23" s="180">
        <v>5.3</v>
      </c>
      <c r="D23" s="180">
        <v>10.9</v>
      </c>
      <c r="E23" s="180">
        <v>8.5</v>
      </c>
      <c r="F23" s="180">
        <v>2.2999999999999998</v>
      </c>
      <c r="G23" s="180">
        <v>3.6</v>
      </c>
      <c r="H23" s="180">
        <v>7.5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5.0999999999999996</v>
      </c>
      <c r="C24" s="179" t="s">
        <v>245</v>
      </c>
      <c r="D24" s="179">
        <v>10.4</v>
      </c>
      <c r="E24" s="179">
        <v>8.4</v>
      </c>
      <c r="F24" s="179">
        <v>2.4</v>
      </c>
      <c r="G24" s="179">
        <v>3.9</v>
      </c>
      <c r="H24" s="179">
        <v>7.3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5</v>
      </c>
      <c r="C27" s="180">
        <v>5.0999999999999996</v>
      </c>
      <c r="D27" s="180">
        <v>10.6</v>
      </c>
      <c r="E27" s="180">
        <v>8.9</v>
      </c>
      <c r="F27" s="180">
        <v>2.2000000000000002</v>
      </c>
      <c r="G27" s="180">
        <v>3.4</v>
      </c>
      <c r="H27" s="180">
        <v>7.3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5.0999999999999996</v>
      </c>
      <c r="C28" s="179">
        <v>5.2</v>
      </c>
      <c r="D28" s="179">
        <v>10.8</v>
      </c>
      <c r="E28" s="179">
        <v>8.5</v>
      </c>
      <c r="F28" s="179">
        <v>2.2000000000000002</v>
      </c>
      <c r="G28" s="179">
        <v>3.4</v>
      </c>
      <c r="H28" s="179">
        <v>7.4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5.0999999999999996</v>
      </c>
      <c r="C29" s="180">
        <v>5.3</v>
      </c>
      <c r="D29" s="180">
        <v>10.8</v>
      </c>
      <c r="E29" s="180">
        <v>8.5</v>
      </c>
      <c r="F29" s="180">
        <v>2.2999999999999998</v>
      </c>
      <c r="G29" s="180">
        <v>3.3</v>
      </c>
      <c r="H29" s="180">
        <v>7.4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5.2</v>
      </c>
      <c r="C30" s="179">
        <v>5.3</v>
      </c>
      <c r="D30" s="179">
        <v>11</v>
      </c>
      <c r="E30" s="179">
        <v>8.5</v>
      </c>
      <c r="F30" s="179">
        <v>2.2999999999999998</v>
      </c>
      <c r="G30" s="179">
        <v>3.5</v>
      </c>
      <c r="H30" s="179">
        <v>7.5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5.3</v>
      </c>
      <c r="C31" s="180">
        <v>5.3</v>
      </c>
      <c r="D31" s="180">
        <v>11</v>
      </c>
      <c r="E31" s="180">
        <v>8.5</v>
      </c>
      <c r="F31" s="180">
        <v>2.4</v>
      </c>
      <c r="G31" s="180">
        <v>3.5</v>
      </c>
      <c r="H31" s="180">
        <v>7.6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5.5</v>
      </c>
      <c r="C32" s="179">
        <v>5.6</v>
      </c>
      <c r="D32" s="179">
        <v>11.4</v>
      </c>
      <c r="E32" s="179">
        <v>8.8000000000000007</v>
      </c>
      <c r="F32" s="179">
        <v>2.6</v>
      </c>
      <c r="G32" s="179">
        <v>3.7</v>
      </c>
      <c r="H32" s="179">
        <v>7.9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5.2</v>
      </c>
      <c r="C33" s="180">
        <v>5.3</v>
      </c>
      <c r="D33" s="180">
        <v>11.1</v>
      </c>
      <c r="E33" s="180">
        <v>8.3000000000000007</v>
      </c>
      <c r="F33" s="180">
        <v>2.4</v>
      </c>
      <c r="G33" s="180">
        <v>3.6</v>
      </c>
      <c r="H33" s="180">
        <v>7.6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5.2</v>
      </c>
      <c r="C34" s="179">
        <v>5.2</v>
      </c>
      <c r="D34" s="179">
        <v>11</v>
      </c>
      <c r="E34" s="179">
        <v>8.1</v>
      </c>
      <c r="F34" s="179">
        <v>2.2999999999999998</v>
      </c>
      <c r="G34" s="179">
        <v>3.6</v>
      </c>
      <c r="H34" s="179">
        <v>7.5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5.0999999999999996</v>
      </c>
      <c r="C35" s="180">
        <v>5.3</v>
      </c>
      <c r="D35" s="180">
        <v>10.9</v>
      </c>
      <c r="E35" s="180">
        <v>8.5</v>
      </c>
      <c r="F35" s="180">
        <v>2.2999999999999998</v>
      </c>
      <c r="G35" s="180">
        <v>3.6</v>
      </c>
      <c r="H35" s="180">
        <v>7.5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5.2</v>
      </c>
      <c r="C36" s="179">
        <v>5.2</v>
      </c>
      <c r="D36" s="179">
        <v>10.4</v>
      </c>
      <c r="E36" s="179">
        <v>8.4</v>
      </c>
      <c r="F36" s="179">
        <v>2.2999999999999998</v>
      </c>
      <c r="G36" s="179">
        <v>3.8</v>
      </c>
      <c r="H36" s="179">
        <v>7.3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5.2</v>
      </c>
      <c r="C37" s="180">
        <v>5.0999999999999996</v>
      </c>
      <c r="D37" s="180">
        <v>10.4</v>
      </c>
      <c r="E37" s="180">
        <v>8.1999999999999993</v>
      </c>
      <c r="F37" s="180">
        <v>2.2999999999999998</v>
      </c>
      <c r="G37" s="180">
        <v>3.8</v>
      </c>
      <c r="H37" s="180">
        <v>7.3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5.0999999999999996</v>
      </c>
      <c r="C38" s="179"/>
      <c r="D38" s="179">
        <v>10.4</v>
      </c>
      <c r="E38" s="179">
        <v>8.4</v>
      </c>
      <c r="F38" s="179">
        <v>2.4</v>
      </c>
      <c r="G38" s="179">
        <v>3.9</v>
      </c>
      <c r="H38" s="179">
        <v>7.3</v>
      </c>
      <c r="I38" s="130" t="s">
        <v>113</v>
      </c>
    </row>
  </sheetData>
  <mergeCells count="5">
    <mergeCell ref="A1:I1"/>
    <mergeCell ref="A2:I2"/>
    <mergeCell ref="A3:I3"/>
    <mergeCell ref="A5:A6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</sheetPr>
  <dimension ref="A1:I38"/>
  <sheetViews>
    <sheetView showGridLines="0" rightToLeft="1" zoomScaleNormal="100" zoomScaleSheetLayoutView="70" workbookViewId="0">
      <selection activeCell="A3" sqref="A3:I3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3">
      <c r="A1" s="465" t="s">
        <v>389</v>
      </c>
      <c r="B1" s="465"/>
      <c r="C1" s="465"/>
      <c r="D1" s="465"/>
      <c r="E1" s="465"/>
      <c r="F1" s="465"/>
      <c r="G1" s="465"/>
      <c r="H1" s="465"/>
      <c r="I1" s="465"/>
    </row>
    <row r="2" spans="1:9" s="102" customFormat="1" ht="18.75" customHeight="1" x14ac:dyDescent="0.45">
      <c r="A2" s="468" t="s">
        <v>379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77" t="s">
        <v>364</v>
      </c>
      <c r="B3" s="477"/>
      <c r="C3" s="477"/>
      <c r="D3" s="477"/>
      <c r="E3" s="477"/>
      <c r="F3" s="477"/>
      <c r="G3" s="477"/>
      <c r="H3" s="477"/>
      <c r="I3" s="477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25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113" t="s">
        <v>590</v>
      </c>
      <c r="I6" s="471"/>
    </row>
    <row r="7" spans="1:9" s="62" customFormat="1" ht="23.1" customHeight="1" x14ac:dyDescent="0.2">
      <c r="A7" s="115">
        <v>2011</v>
      </c>
      <c r="B7" s="179" t="s">
        <v>343</v>
      </c>
      <c r="C7" s="179">
        <v>27.5</v>
      </c>
      <c r="D7" s="179">
        <v>60.1</v>
      </c>
      <c r="E7" s="179">
        <v>22.5</v>
      </c>
      <c r="F7" s="179">
        <v>24.1</v>
      </c>
      <c r="G7" s="179">
        <v>19.100000000000001</v>
      </c>
      <c r="H7" s="179" t="s">
        <v>245</v>
      </c>
      <c r="I7" s="130">
        <v>2011</v>
      </c>
    </row>
    <row r="8" spans="1:9" s="62" customFormat="1" ht="23.1" customHeight="1" x14ac:dyDescent="0.2">
      <c r="A8" s="116">
        <v>2012</v>
      </c>
      <c r="B8" s="180">
        <v>29.8</v>
      </c>
      <c r="C8" s="180">
        <v>25.9</v>
      </c>
      <c r="D8" s="180">
        <v>62.2</v>
      </c>
      <c r="E8" s="180">
        <v>23.5</v>
      </c>
      <c r="F8" s="180">
        <v>21.7</v>
      </c>
      <c r="G8" s="180">
        <v>21.9</v>
      </c>
      <c r="H8" s="180">
        <v>42.6</v>
      </c>
      <c r="I8" s="131">
        <v>2012</v>
      </c>
    </row>
    <row r="9" spans="1:9" s="62" customFormat="1" ht="23.1" customHeight="1" x14ac:dyDescent="0.2">
      <c r="A9" s="115">
        <v>2013</v>
      </c>
      <c r="B9" s="179">
        <v>31.6</v>
      </c>
      <c r="C9" s="179">
        <v>25.5</v>
      </c>
      <c r="D9" s="179">
        <v>63.7</v>
      </c>
      <c r="E9" s="179">
        <v>24.8</v>
      </c>
      <c r="F9" s="179">
        <v>21.2</v>
      </c>
      <c r="G9" s="179">
        <v>22.8</v>
      </c>
      <c r="H9" s="179">
        <v>44</v>
      </c>
      <c r="I9" s="130">
        <v>2013</v>
      </c>
    </row>
    <row r="10" spans="1:9" s="62" customFormat="1" ht="23.1" customHeight="1" x14ac:dyDescent="0.2">
      <c r="A10" s="116">
        <v>2014</v>
      </c>
      <c r="B10" s="180">
        <v>33.5</v>
      </c>
      <c r="C10" s="180">
        <v>26.7</v>
      </c>
      <c r="D10" s="180">
        <v>64.2</v>
      </c>
      <c r="E10" s="180">
        <v>26.3</v>
      </c>
      <c r="F10" s="180">
        <v>22.6</v>
      </c>
      <c r="G10" s="180">
        <v>23.9</v>
      </c>
      <c r="H10" s="180">
        <v>44.9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33.6</v>
      </c>
      <c r="C11" s="179">
        <v>27.6</v>
      </c>
      <c r="D11" s="179">
        <v>61.8</v>
      </c>
      <c r="E11" s="179">
        <v>26.2</v>
      </c>
      <c r="F11" s="179">
        <v>22.2</v>
      </c>
      <c r="G11" s="179">
        <v>22.9</v>
      </c>
      <c r="H11" s="179">
        <v>43.7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33.6</v>
      </c>
      <c r="C12" s="180" t="s">
        <v>245</v>
      </c>
      <c r="D12" s="180">
        <v>59.5</v>
      </c>
      <c r="E12" s="180">
        <v>23.9</v>
      </c>
      <c r="F12" s="180">
        <v>23.4</v>
      </c>
      <c r="G12" s="180">
        <v>22.3</v>
      </c>
      <c r="H12" s="180">
        <v>43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34.5</v>
      </c>
      <c r="C15" s="180">
        <v>27.5</v>
      </c>
      <c r="D15" s="180">
        <v>65.599999999999994</v>
      </c>
      <c r="E15" s="180">
        <v>28.2</v>
      </c>
      <c r="F15" s="180">
        <v>22.8</v>
      </c>
      <c r="G15" s="180">
        <v>23.3</v>
      </c>
      <c r="H15" s="180">
        <v>45.9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34.5</v>
      </c>
      <c r="C16" s="179">
        <v>28.6</v>
      </c>
      <c r="D16" s="179">
        <v>66.400000000000006</v>
      </c>
      <c r="E16" s="179">
        <v>28.1</v>
      </c>
      <c r="F16" s="179">
        <v>22.3</v>
      </c>
      <c r="G16" s="179">
        <v>23.4</v>
      </c>
      <c r="H16" s="179">
        <v>46.2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34.200000000000003</v>
      </c>
      <c r="C17" s="180">
        <v>28.2</v>
      </c>
      <c r="D17" s="180">
        <v>64.7</v>
      </c>
      <c r="E17" s="180">
        <v>26.9</v>
      </c>
      <c r="F17" s="180">
        <v>22.3</v>
      </c>
      <c r="G17" s="180">
        <v>22.9</v>
      </c>
      <c r="H17" s="180">
        <v>45.2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33.6</v>
      </c>
      <c r="C18" s="179">
        <v>27.6</v>
      </c>
      <c r="D18" s="179">
        <v>61.8</v>
      </c>
      <c r="E18" s="179">
        <v>26.2</v>
      </c>
      <c r="F18" s="179">
        <v>22.2</v>
      </c>
      <c r="G18" s="179">
        <v>22.9</v>
      </c>
      <c r="H18" s="179">
        <v>43.7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35.200000000000003</v>
      </c>
      <c r="C21" s="180">
        <v>28.3</v>
      </c>
      <c r="D21" s="180">
        <v>62.9</v>
      </c>
      <c r="E21" s="180">
        <v>26.5</v>
      </c>
      <c r="F21" s="180">
        <v>24.8</v>
      </c>
      <c r="G21" s="180">
        <v>22.4</v>
      </c>
      <c r="H21" s="180">
        <v>44.9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35.299999999999997</v>
      </c>
      <c r="C22" s="179">
        <v>27.7</v>
      </c>
      <c r="D22" s="179">
        <v>60.7</v>
      </c>
      <c r="E22" s="179">
        <v>25.6</v>
      </c>
      <c r="F22" s="179">
        <v>23.9</v>
      </c>
      <c r="G22" s="179">
        <v>22.6</v>
      </c>
      <c r="H22" s="179">
        <v>43.8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34.200000000000003</v>
      </c>
      <c r="C23" s="180">
        <v>28.4</v>
      </c>
      <c r="D23" s="180">
        <v>59.2</v>
      </c>
      <c r="E23" s="180">
        <v>24.7</v>
      </c>
      <c r="F23" s="180">
        <v>23.3</v>
      </c>
      <c r="G23" s="180">
        <v>22.7</v>
      </c>
      <c r="H23" s="180">
        <v>42.7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33.6</v>
      </c>
      <c r="C24" s="179" t="s">
        <v>245</v>
      </c>
      <c r="D24" s="179">
        <v>59.5</v>
      </c>
      <c r="E24" s="179">
        <v>23.9</v>
      </c>
      <c r="F24" s="179">
        <v>23.4</v>
      </c>
      <c r="G24" s="179">
        <v>22.3</v>
      </c>
      <c r="H24" s="179">
        <v>43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34.700000000000003</v>
      </c>
      <c r="C27" s="180">
        <v>28.5</v>
      </c>
      <c r="D27" s="180">
        <v>62.7</v>
      </c>
      <c r="E27" s="180">
        <v>26.2</v>
      </c>
      <c r="F27" s="180">
        <v>24.9</v>
      </c>
      <c r="G27" s="180">
        <v>22.9</v>
      </c>
      <c r="H27" s="180">
        <v>44.8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34.6</v>
      </c>
      <c r="C28" s="179">
        <v>28.8</v>
      </c>
      <c r="D28" s="179">
        <v>62.8</v>
      </c>
      <c r="E28" s="179">
        <v>25.7</v>
      </c>
      <c r="F28" s="179">
        <v>24.7</v>
      </c>
      <c r="G28" s="179">
        <v>22.5</v>
      </c>
      <c r="H28" s="179">
        <v>44.7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35.200000000000003</v>
      </c>
      <c r="C29" s="180">
        <v>28.3</v>
      </c>
      <c r="D29" s="180">
        <v>62.9</v>
      </c>
      <c r="E29" s="180">
        <v>26.5</v>
      </c>
      <c r="F29" s="180">
        <v>24.8</v>
      </c>
      <c r="G29" s="180">
        <v>22.4</v>
      </c>
      <c r="H29" s="180">
        <v>44.9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35.799999999999997</v>
      </c>
      <c r="C30" s="179">
        <v>28</v>
      </c>
      <c r="D30" s="179">
        <v>63</v>
      </c>
      <c r="E30" s="179">
        <v>25.9</v>
      </c>
      <c r="F30" s="179">
        <v>25</v>
      </c>
      <c r="G30" s="179">
        <v>22.1</v>
      </c>
      <c r="H30" s="179">
        <v>45.1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35.9</v>
      </c>
      <c r="C31" s="180">
        <v>27.5</v>
      </c>
      <c r="D31" s="180">
        <v>62.9</v>
      </c>
      <c r="E31" s="180">
        <v>25.8</v>
      </c>
      <c r="F31" s="180">
        <v>23.6</v>
      </c>
      <c r="G31" s="180">
        <v>22.2</v>
      </c>
      <c r="H31" s="180">
        <v>44.9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35.299999999999997</v>
      </c>
      <c r="C32" s="179">
        <v>27.7</v>
      </c>
      <c r="D32" s="179">
        <v>60.7</v>
      </c>
      <c r="E32" s="179">
        <v>25.6</v>
      </c>
      <c r="F32" s="179">
        <v>23.9</v>
      </c>
      <c r="G32" s="179">
        <v>22.6</v>
      </c>
      <c r="H32" s="179">
        <v>43.8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34.200000000000003</v>
      </c>
      <c r="C33" s="180">
        <v>28.4</v>
      </c>
      <c r="D33" s="180">
        <v>61.4</v>
      </c>
      <c r="E33" s="180">
        <v>25.9</v>
      </c>
      <c r="F33" s="180">
        <v>25.4</v>
      </c>
      <c r="G33" s="180">
        <v>21.8</v>
      </c>
      <c r="H33" s="180">
        <v>44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34.799999999999997</v>
      </c>
      <c r="C34" s="179">
        <v>28.3</v>
      </c>
      <c r="D34" s="179">
        <v>60.1</v>
      </c>
      <c r="E34" s="179">
        <v>24.3</v>
      </c>
      <c r="F34" s="179">
        <v>23.5</v>
      </c>
      <c r="G34" s="179">
        <v>21.8</v>
      </c>
      <c r="H34" s="179">
        <v>43.2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34.200000000000003</v>
      </c>
      <c r="C35" s="180">
        <v>28.4</v>
      </c>
      <c r="D35" s="180">
        <v>59.2</v>
      </c>
      <c r="E35" s="180">
        <v>24.7</v>
      </c>
      <c r="F35" s="180">
        <v>23.3</v>
      </c>
      <c r="G35" s="180">
        <v>22.7</v>
      </c>
      <c r="H35" s="180">
        <v>42.7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34.1</v>
      </c>
      <c r="C36" s="179">
        <v>29</v>
      </c>
      <c r="D36" s="179">
        <v>59</v>
      </c>
      <c r="E36" s="179">
        <v>24.7</v>
      </c>
      <c r="F36" s="179">
        <v>23</v>
      </c>
      <c r="G36" s="179">
        <v>22</v>
      </c>
      <c r="H36" s="179">
        <v>42.5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33.799999999999997</v>
      </c>
      <c r="C37" s="180">
        <v>27.9</v>
      </c>
      <c r="D37" s="180">
        <v>59.7</v>
      </c>
      <c r="E37" s="180">
        <v>24.2</v>
      </c>
      <c r="F37" s="180">
        <v>22.9</v>
      </c>
      <c r="G37" s="180">
        <v>22.2</v>
      </c>
      <c r="H37" s="180">
        <v>42.7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33.6</v>
      </c>
      <c r="C38" s="179" t="s">
        <v>245</v>
      </c>
      <c r="D38" s="179">
        <v>59.5</v>
      </c>
      <c r="E38" s="179">
        <v>23.9</v>
      </c>
      <c r="F38" s="179">
        <v>23.4</v>
      </c>
      <c r="G38" s="179">
        <v>22.3</v>
      </c>
      <c r="H38" s="179">
        <v>43</v>
      </c>
      <c r="I38" s="130" t="s">
        <v>113</v>
      </c>
    </row>
  </sheetData>
  <mergeCells count="5">
    <mergeCell ref="A1:I1"/>
    <mergeCell ref="A5:A6"/>
    <mergeCell ref="A2:I2"/>
    <mergeCell ref="A3:I3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I38"/>
  <sheetViews>
    <sheetView showGridLines="0" rightToLeft="1" zoomScaleNormal="100" zoomScaleSheetLayoutView="80" workbookViewId="0">
      <selection activeCell="C41" sqref="C41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3">
      <c r="A1" s="478" t="s">
        <v>388</v>
      </c>
      <c r="B1" s="478"/>
      <c r="C1" s="478"/>
      <c r="D1" s="478"/>
      <c r="E1" s="478"/>
      <c r="F1" s="478"/>
      <c r="G1" s="478"/>
      <c r="H1" s="478"/>
      <c r="I1" s="478"/>
    </row>
    <row r="2" spans="1:9" s="102" customFormat="1" ht="18.75" customHeight="1" x14ac:dyDescent="0.45">
      <c r="A2" s="468" t="s">
        <v>594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79" t="s">
        <v>365</v>
      </c>
      <c r="B3" s="479"/>
      <c r="C3" s="479"/>
      <c r="D3" s="479"/>
      <c r="E3" s="479"/>
      <c r="F3" s="479"/>
      <c r="G3" s="479"/>
      <c r="H3" s="479"/>
      <c r="I3" s="47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25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113" t="s">
        <v>590</v>
      </c>
      <c r="I6" s="471"/>
    </row>
    <row r="7" spans="1:9" s="62" customFormat="1" ht="23.1" customHeight="1" x14ac:dyDescent="0.2">
      <c r="A7" s="115">
        <v>2011</v>
      </c>
      <c r="B7" s="179" t="s">
        <v>343</v>
      </c>
      <c r="C7" s="179">
        <v>67.599999999999994</v>
      </c>
      <c r="D7" s="179">
        <v>28.6</v>
      </c>
      <c r="E7" s="179">
        <v>68.900000000000006</v>
      </c>
      <c r="F7" s="179">
        <v>73.599999999999994</v>
      </c>
      <c r="G7" s="179">
        <v>76.5</v>
      </c>
      <c r="H7" s="179" t="s">
        <v>245</v>
      </c>
      <c r="I7" s="130">
        <v>2011</v>
      </c>
    </row>
    <row r="8" spans="1:9" s="62" customFormat="1" ht="23.1" customHeight="1" x14ac:dyDescent="0.2">
      <c r="A8" s="116">
        <v>2012</v>
      </c>
      <c r="B8" s="180">
        <v>64.8</v>
      </c>
      <c r="C8" s="180">
        <v>69.2</v>
      </c>
      <c r="D8" s="180">
        <v>26.8</v>
      </c>
      <c r="E8" s="180">
        <v>68</v>
      </c>
      <c r="F8" s="180">
        <v>76.099999999999994</v>
      </c>
      <c r="G8" s="180">
        <v>73.7</v>
      </c>
      <c r="H8" s="180">
        <v>49.7</v>
      </c>
      <c r="I8" s="131">
        <v>2012</v>
      </c>
    </row>
    <row r="9" spans="1:9" s="62" customFormat="1" ht="23.1" customHeight="1" x14ac:dyDescent="0.2">
      <c r="A9" s="115">
        <v>2013</v>
      </c>
      <c r="B9" s="179">
        <v>63.6</v>
      </c>
      <c r="C9" s="179">
        <v>69.5</v>
      </c>
      <c r="D9" s="179">
        <v>25.6</v>
      </c>
      <c r="E9" s="179">
        <v>66.5</v>
      </c>
      <c r="F9" s="179">
        <v>76.8</v>
      </c>
      <c r="G9" s="179">
        <v>72.7</v>
      </c>
      <c r="H9" s="179">
        <v>48.7</v>
      </c>
      <c r="I9" s="130">
        <v>2013</v>
      </c>
    </row>
    <row r="10" spans="1:9" s="62" customFormat="1" ht="23.1" customHeight="1" x14ac:dyDescent="0.2">
      <c r="A10" s="116">
        <v>2014</v>
      </c>
      <c r="B10" s="180">
        <v>61.2</v>
      </c>
      <c r="C10" s="180">
        <v>68.3</v>
      </c>
      <c r="D10" s="180">
        <v>25.9</v>
      </c>
      <c r="E10" s="180">
        <v>65.099999999999994</v>
      </c>
      <c r="F10" s="180">
        <v>75.3</v>
      </c>
      <c r="G10" s="180">
        <v>71.7</v>
      </c>
      <c r="H10" s="180">
        <v>47.9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61.5</v>
      </c>
      <c r="C11" s="179">
        <v>67.2</v>
      </c>
      <c r="D11" s="179">
        <v>27.5</v>
      </c>
      <c r="E11" s="179">
        <v>64.599999999999994</v>
      </c>
      <c r="F11" s="179">
        <v>75.7</v>
      </c>
      <c r="G11" s="179">
        <v>72.8</v>
      </c>
      <c r="H11" s="179">
        <v>48.9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61.3</v>
      </c>
      <c r="C12" s="180" t="s">
        <v>245</v>
      </c>
      <c r="D12" s="180">
        <v>30</v>
      </c>
      <c r="E12" s="180">
        <v>67.7</v>
      </c>
      <c r="F12" s="180">
        <v>74.2</v>
      </c>
      <c r="G12" s="180">
        <v>73.099999999999994</v>
      </c>
      <c r="H12" s="180">
        <v>49.6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60.7</v>
      </c>
      <c r="C15" s="180">
        <v>67.400000000000006</v>
      </c>
      <c r="D15" s="180">
        <v>24</v>
      </c>
      <c r="E15" s="180">
        <v>63.3</v>
      </c>
      <c r="F15" s="180">
        <v>75.099999999999994</v>
      </c>
      <c r="G15" s="180">
        <v>72.599999999999994</v>
      </c>
      <c r="H15" s="180">
        <v>46.9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60.5</v>
      </c>
      <c r="C16" s="179">
        <v>66.099999999999994</v>
      </c>
      <c r="D16" s="179">
        <v>22.9</v>
      </c>
      <c r="E16" s="179">
        <v>63.4</v>
      </c>
      <c r="F16" s="179">
        <v>75.400000000000006</v>
      </c>
      <c r="G16" s="179">
        <v>72.3</v>
      </c>
      <c r="H16" s="179">
        <v>46.4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60.8</v>
      </c>
      <c r="C17" s="180">
        <v>66.599999999999994</v>
      </c>
      <c r="D17" s="180">
        <v>24.7</v>
      </c>
      <c r="E17" s="180">
        <v>64.400000000000006</v>
      </c>
      <c r="F17" s="180">
        <v>75.599999999999994</v>
      </c>
      <c r="G17" s="180">
        <v>72.900000000000006</v>
      </c>
      <c r="H17" s="180">
        <v>47.4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61.5</v>
      </c>
      <c r="C18" s="179">
        <v>67.2</v>
      </c>
      <c r="D18" s="179">
        <v>27.5</v>
      </c>
      <c r="E18" s="179">
        <v>64.599999999999994</v>
      </c>
      <c r="F18" s="179">
        <v>75.7</v>
      </c>
      <c r="G18" s="179">
        <v>72.8</v>
      </c>
      <c r="H18" s="179">
        <v>48.9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59.8</v>
      </c>
      <c r="C21" s="180">
        <v>66.400000000000006</v>
      </c>
      <c r="D21" s="180">
        <v>26.3</v>
      </c>
      <c r="E21" s="180">
        <v>65.099999999999994</v>
      </c>
      <c r="F21" s="180">
        <v>72.900000000000006</v>
      </c>
      <c r="G21" s="180">
        <v>73.5</v>
      </c>
      <c r="H21" s="180">
        <v>47.6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59.3</v>
      </c>
      <c r="C22" s="179">
        <v>66.7</v>
      </c>
      <c r="D22" s="179">
        <v>27.9</v>
      </c>
      <c r="E22" s="179">
        <v>65.599999999999994</v>
      </c>
      <c r="F22" s="179">
        <v>73.5</v>
      </c>
      <c r="G22" s="179">
        <v>72.8</v>
      </c>
      <c r="H22" s="179">
        <v>48.3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60.6</v>
      </c>
      <c r="C23" s="180">
        <v>66.3</v>
      </c>
      <c r="D23" s="180">
        <v>29.9</v>
      </c>
      <c r="E23" s="180">
        <v>66.8</v>
      </c>
      <c r="F23" s="180">
        <v>74.400000000000006</v>
      </c>
      <c r="G23" s="180">
        <v>73</v>
      </c>
      <c r="H23" s="180">
        <v>49.7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61.3</v>
      </c>
      <c r="C24" s="179" t="s">
        <v>245</v>
      </c>
      <c r="D24" s="179">
        <v>30</v>
      </c>
      <c r="E24" s="179">
        <v>67.7</v>
      </c>
      <c r="F24" s="179">
        <v>74.2</v>
      </c>
      <c r="G24" s="179">
        <v>73.099999999999994</v>
      </c>
      <c r="H24" s="179">
        <v>49.6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60.3</v>
      </c>
      <c r="C27" s="180">
        <v>66.400000000000006</v>
      </c>
      <c r="D27" s="180">
        <v>26.7</v>
      </c>
      <c r="E27" s="180">
        <v>65</v>
      </c>
      <c r="F27" s="180">
        <v>72.900000000000006</v>
      </c>
      <c r="G27" s="180">
        <v>72.900000000000006</v>
      </c>
      <c r="H27" s="180">
        <v>47.9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60.3</v>
      </c>
      <c r="C28" s="179">
        <v>66</v>
      </c>
      <c r="D28" s="179">
        <v>26.4</v>
      </c>
      <c r="E28" s="179">
        <v>65.8</v>
      </c>
      <c r="F28" s="179">
        <v>73.099999999999994</v>
      </c>
      <c r="G28" s="179">
        <v>73.400000000000006</v>
      </c>
      <c r="H28" s="179">
        <v>47.8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59.8</v>
      </c>
      <c r="C29" s="180">
        <v>66.400000000000006</v>
      </c>
      <c r="D29" s="180">
        <v>26.3</v>
      </c>
      <c r="E29" s="180">
        <v>65.099999999999994</v>
      </c>
      <c r="F29" s="180">
        <v>72.900000000000006</v>
      </c>
      <c r="G29" s="180">
        <v>73.5</v>
      </c>
      <c r="H29" s="180">
        <v>47.6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59</v>
      </c>
      <c r="C30" s="179">
        <v>66.7</v>
      </c>
      <c r="D30" s="179">
        <v>26.1</v>
      </c>
      <c r="E30" s="179">
        <v>65.7</v>
      </c>
      <c r="F30" s="179">
        <v>72.7</v>
      </c>
      <c r="G30" s="179">
        <v>73.7</v>
      </c>
      <c r="H30" s="179">
        <v>47.4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58.8</v>
      </c>
      <c r="C31" s="180">
        <v>67.2</v>
      </c>
      <c r="D31" s="180">
        <v>26.1</v>
      </c>
      <c r="E31" s="180">
        <v>65.7</v>
      </c>
      <c r="F31" s="180">
        <v>74</v>
      </c>
      <c r="G31" s="180">
        <v>73.5</v>
      </c>
      <c r="H31" s="180">
        <v>47.5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59.3</v>
      </c>
      <c r="C32" s="179">
        <v>66.7</v>
      </c>
      <c r="D32" s="179">
        <v>27.9</v>
      </c>
      <c r="E32" s="179">
        <v>65.599999999999994</v>
      </c>
      <c r="F32" s="179">
        <v>73.5</v>
      </c>
      <c r="G32" s="179">
        <v>72.8</v>
      </c>
      <c r="H32" s="179">
        <v>48.3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60.6</v>
      </c>
      <c r="C33" s="180">
        <v>66.3</v>
      </c>
      <c r="D33" s="180">
        <v>27.4</v>
      </c>
      <c r="E33" s="180">
        <v>65.8</v>
      </c>
      <c r="F33" s="180">
        <v>72.2</v>
      </c>
      <c r="G33" s="180">
        <v>73.8</v>
      </c>
      <c r="H33" s="180">
        <v>48.3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60</v>
      </c>
      <c r="C34" s="179">
        <v>66.5</v>
      </c>
      <c r="D34" s="179">
        <v>28.9</v>
      </c>
      <c r="E34" s="179">
        <v>67.599999999999994</v>
      </c>
      <c r="F34" s="179">
        <v>74.2</v>
      </c>
      <c r="G34" s="179">
        <v>73.7</v>
      </c>
      <c r="H34" s="179">
        <v>49.2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60.6</v>
      </c>
      <c r="C35" s="180">
        <v>66.3</v>
      </c>
      <c r="D35" s="180">
        <v>29.9</v>
      </c>
      <c r="E35" s="180">
        <v>66.8</v>
      </c>
      <c r="F35" s="180">
        <v>74.400000000000006</v>
      </c>
      <c r="G35" s="180">
        <v>73</v>
      </c>
      <c r="H35" s="180">
        <v>49.7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60.7</v>
      </c>
      <c r="C36" s="179">
        <v>65.8</v>
      </c>
      <c r="D36" s="179">
        <v>30.6</v>
      </c>
      <c r="E36" s="179">
        <v>66.900000000000006</v>
      </c>
      <c r="F36" s="179">
        <v>74.7</v>
      </c>
      <c r="G36" s="179">
        <v>73.5</v>
      </c>
      <c r="H36" s="179">
        <v>50.1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61</v>
      </c>
      <c r="C37" s="180">
        <v>66.900000000000006</v>
      </c>
      <c r="D37" s="180">
        <v>29.9</v>
      </c>
      <c r="E37" s="180">
        <v>67.599999999999994</v>
      </c>
      <c r="F37" s="180">
        <v>74.8</v>
      </c>
      <c r="G37" s="180">
        <v>73.400000000000006</v>
      </c>
      <c r="H37" s="180">
        <v>50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61.3</v>
      </c>
      <c r="C38" s="179" t="s">
        <v>245</v>
      </c>
      <c r="D38" s="179">
        <v>30</v>
      </c>
      <c r="E38" s="179">
        <v>67.7</v>
      </c>
      <c r="F38" s="179">
        <v>74.2</v>
      </c>
      <c r="G38" s="179">
        <v>73.099999999999994</v>
      </c>
      <c r="H38" s="179">
        <v>49.6</v>
      </c>
      <c r="I38" s="130" t="s">
        <v>113</v>
      </c>
    </row>
  </sheetData>
  <mergeCells count="5">
    <mergeCell ref="A1:I1"/>
    <mergeCell ref="A5:A6"/>
    <mergeCell ref="A2:I2"/>
    <mergeCell ref="A3:I3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I38"/>
  <sheetViews>
    <sheetView showGridLines="0" rightToLeft="1" showWhiteSpace="0" zoomScaleNormal="100" zoomScaleSheetLayoutView="80" workbookViewId="0">
      <selection activeCell="C6" sqref="C6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3">
      <c r="A1" s="465" t="s">
        <v>405</v>
      </c>
      <c r="B1" s="465"/>
      <c r="C1" s="465"/>
      <c r="D1" s="465"/>
      <c r="E1" s="465"/>
      <c r="F1" s="465"/>
      <c r="G1" s="465"/>
      <c r="H1" s="465"/>
      <c r="I1" s="465"/>
    </row>
    <row r="2" spans="1:9" s="101" customFormat="1" ht="18.75" customHeight="1" x14ac:dyDescent="0.45">
      <c r="A2" s="468" t="s">
        <v>406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69" t="s">
        <v>407</v>
      </c>
      <c r="B3" s="469"/>
      <c r="C3" s="469"/>
      <c r="D3" s="469"/>
      <c r="E3" s="469"/>
      <c r="F3" s="469"/>
      <c r="G3" s="469"/>
      <c r="H3" s="469"/>
      <c r="I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33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34" t="s">
        <v>590</v>
      </c>
      <c r="I6" s="471"/>
    </row>
    <row r="7" spans="1:9" s="62" customFormat="1" ht="23.1" customHeight="1" x14ac:dyDescent="0.2">
      <c r="A7" s="115">
        <v>2011</v>
      </c>
      <c r="B7" s="179">
        <v>13.4</v>
      </c>
      <c r="C7" s="179">
        <v>14.5</v>
      </c>
      <c r="D7" s="179">
        <v>21.6</v>
      </c>
      <c r="E7" s="179">
        <v>6.6</v>
      </c>
      <c r="F7" s="179">
        <v>19.8</v>
      </c>
      <c r="G7" s="179">
        <v>23.2</v>
      </c>
      <c r="H7" s="179">
        <v>18.5</v>
      </c>
      <c r="I7" s="130">
        <v>2011</v>
      </c>
    </row>
    <row r="8" spans="1:9" s="62" customFormat="1" ht="23.1" customHeight="1" x14ac:dyDescent="0.2">
      <c r="A8" s="116">
        <v>2012</v>
      </c>
      <c r="B8" s="180">
        <v>13.3</v>
      </c>
      <c r="C8" s="180">
        <v>-1</v>
      </c>
      <c r="D8" s="180">
        <v>16.600000000000001</v>
      </c>
      <c r="E8" s="180">
        <v>13.9</v>
      </c>
      <c r="F8" s="180">
        <v>11.1</v>
      </c>
      <c r="G8" s="180">
        <v>20.2</v>
      </c>
      <c r="H8" s="180">
        <v>15</v>
      </c>
      <c r="I8" s="131">
        <v>2012</v>
      </c>
    </row>
    <row r="9" spans="1:9" s="62" customFormat="1" ht="23.1" customHeight="1" x14ac:dyDescent="0.2">
      <c r="A9" s="115">
        <v>2013</v>
      </c>
      <c r="B9" s="179">
        <v>26.9</v>
      </c>
      <c r="C9" s="179">
        <v>7.1</v>
      </c>
      <c r="D9" s="179">
        <v>12.8</v>
      </c>
      <c r="E9" s="179">
        <v>14.4</v>
      </c>
      <c r="F9" s="179">
        <v>16.5</v>
      </c>
      <c r="G9" s="179">
        <v>14.1</v>
      </c>
      <c r="H9" s="179">
        <v>16.7</v>
      </c>
      <c r="I9" s="130">
        <v>2013</v>
      </c>
    </row>
    <row r="10" spans="1:9" s="62" customFormat="1" ht="23.1" customHeight="1" x14ac:dyDescent="0.2">
      <c r="A10" s="116">
        <v>2014</v>
      </c>
      <c r="B10" s="180">
        <v>14.9</v>
      </c>
      <c r="C10" s="180">
        <v>10.7</v>
      </c>
      <c r="D10" s="180">
        <v>14.2</v>
      </c>
      <c r="E10" s="180">
        <v>20.399999999999999</v>
      </c>
      <c r="F10" s="180">
        <v>17.3</v>
      </c>
      <c r="G10" s="180">
        <v>6.9</v>
      </c>
      <c r="H10" s="180">
        <v>14.2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4.8</v>
      </c>
      <c r="C11" s="179">
        <v>6.4</v>
      </c>
      <c r="D11" s="179">
        <v>0.2</v>
      </c>
      <c r="E11" s="179">
        <v>11.7</v>
      </c>
      <c r="F11" s="179">
        <v>2.1</v>
      </c>
      <c r="G11" s="179">
        <v>-2.2000000000000002</v>
      </c>
      <c r="H11" s="179">
        <v>2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3.7</v>
      </c>
      <c r="C12" s="180" t="s">
        <v>245</v>
      </c>
      <c r="D12" s="180">
        <v>-0.1</v>
      </c>
      <c r="E12" s="180">
        <v>-7.3</v>
      </c>
      <c r="F12" s="180">
        <v>1.1000000000000001</v>
      </c>
      <c r="G12" s="180">
        <v>2.1</v>
      </c>
      <c r="H12" s="180">
        <v>0.9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4.8</v>
      </c>
      <c r="C15" s="180">
        <v>5.7</v>
      </c>
      <c r="D15" s="180">
        <v>6.5</v>
      </c>
      <c r="E15" s="180">
        <v>9.6999999999999993</v>
      </c>
      <c r="F15" s="180">
        <v>1.9</v>
      </c>
      <c r="G15" s="180">
        <v>-0.1</v>
      </c>
      <c r="H15" s="180">
        <v>5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1.6</v>
      </c>
      <c r="C16" s="179">
        <v>5</v>
      </c>
      <c r="D16" s="179">
        <v>3.2</v>
      </c>
      <c r="E16" s="179">
        <v>2.4</v>
      </c>
      <c r="F16" s="179">
        <v>3.2</v>
      </c>
      <c r="G16" s="179">
        <v>3.1</v>
      </c>
      <c r="H16" s="179">
        <v>2.8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-2.2999999999999998</v>
      </c>
      <c r="C17" s="180">
        <v>-3.6</v>
      </c>
      <c r="D17" s="180">
        <v>-1.4</v>
      </c>
      <c r="E17" s="180">
        <v>-3</v>
      </c>
      <c r="F17" s="180">
        <v>-3.4</v>
      </c>
      <c r="G17" s="180">
        <v>-4.8</v>
      </c>
      <c r="H17" s="180">
        <v>-2.2999999999999998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0.7</v>
      </c>
      <c r="C18" s="179">
        <v>-0.6</v>
      </c>
      <c r="D18" s="179">
        <v>-7.6</v>
      </c>
      <c r="E18" s="179">
        <v>2.4</v>
      </c>
      <c r="F18" s="179">
        <v>0.7</v>
      </c>
      <c r="G18" s="179">
        <v>-0.3</v>
      </c>
      <c r="H18" s="179">
        <v>-3.2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7.3</v>
      </c>
      <c r="C21" s="180">
        <v>5</v>
      </c>
      <c r="D21" s="180">
        <v>0.8</v>
      </c>
      <c r="E21" s="180">
        <v>1</v>
      </c>
      <c r="F21" s="180">
        <v>8.1</v>
      </c>
      <c r="G21" s="180">
        <v>2.8</v>
      </c>
      <c r="H21" s="180">
        <v>3.6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-1.9</v>
      </c>
      <c r="C22" s="179">
        <v>-0.1</v>
      </c>
      <c r="D22" s="179">
        <v>-0.8</v>
      </c>
      <c r="E22" s="179">
        <v>-1.3</v>
      </c>
      <c r="F22" s="179">
        <v>-4.8</v>
      </c>
      <c r="G22" s="179">
        <v>2.2000000000000002</v>
      </c>
      <c r="H22" s="179">
        <v>-1.3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-1.8</v>
      </c>
      <c r="C23" s="180">
        <v>-0.1</v>
      </c>
      <c r="D23" s="180">
        <v>-2.6</v>
      </c>
      <c r="E23" s="180">
        <v>-3.8</v>
      </c>
      <c r="F23" s="180">
        <v>-3.3</v>
      </c>
      <c r="G23" s="180">
        <v>-2.5</v>
      </c>
      <c r="H23" s="180">
        <v>-2.5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0.3</v>
      </c>
      <c r="C24" s="179" t="s">
        <v>245</v>
      </c>
      <c r="D24" s="179">
        <v>2.6</v>
      </c>
      <c r="E24" s="179">
        <v>-3.4</v>
      </c>
      <c r="F24" s="179">
        <v>1.7</v>
      </c>
      <c r="G24" s="179">
        <v>-0.4</v>
      </c>
      <c r="H24" s="179">
        <v>1.3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3.6</v>
      </c>
      <c r="C27" s="180">
        <v>3.6</v>
      </c>
      <c r="D27" s="180">
        <v>0.6</v>
      </c>
      <c r="E27" s="180">
        <v>-0.9</v>
      </c>
      <c r="F27" s="180">
        <v>7.9</v>
      </c>
      <c r="G27" s="180">
        <v>-1.1000000000000001</v>
      </c>
      <c r="H27" s="180">
        <v>2.1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0.2</v>
      </c>
      <c r="C28" s="179">
        <v>1.8</v>
      </c>
      <c r="D28" s="179">
        <v>-0.3</v>
      </c>
      <c r="E28" s="179">
        <v>-2.2999999999999998</v>
      </c>
      <c r="F28" s="179">
        <v>-0.7</v>
      </c>
      <c r="G28" s="179">
        <v>0.5</v>
      </c>
      <c r="H28" s="179">
        <v>-0.2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3.4</v>
      </c>
      <c r="C29" s="180">
        <v>-0.5</v>
      </c>
      <c r="D29" s="180">
        <v>0.5</v>
      </c>
      <c r="E29" s="180">
        <v>4.3</v>
      </c>
      <c r="F29" s="180">
        <v>0.8</v>
      </c>
      <c r="G29" s="180">
        <v>3.5</v>
      </c>
      <c r="H29" s="180">
        <v>1.7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0.6</v>
      </c>
      <c r="C30" s="179">
        <v>-0.1</v>
      </c>
      <c r="D30" s="179">
        <v>-0.2</v>
      </c>
      <c r="E30" s="179">
        <v>-0.6</v>
      </c>
      <c r="F30" s="179">
        <v>-1.1000000000000001</v>
      </c>
      <c r="G30" s="179">
        <v>-1.8</v>
      </c>
      <c r="H30" s="179">
        <v>-0.3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-0.9</v>
      </c>
      <c r="C31" s="180">
        <v>-1.5</v>
      </c>
      <c r="D31" s="180">
        <v>0.6</v>
      </c>
      <c r="E31" s="180">
        <v>-1.6</v>
      </c>
      <c r="F31" s="180">
        <v>-4.9000000000000004</v>
      </c>
      <c r="G31" s="180">
        <v>1.5</v>
      </c>
      <c r="H31" s="180">
        <v>-0.5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-1.6</v>
      </c>
      <c r="C32" s="179">
        <v>1.5</v>
      </c>
      <c r="D32" s="179">
        <v>-1.2</v>
      </c>
      <c r="E32" s="179">
        <v>0.9</v>
      </c>
      <c r="F32" s="179">
        <v>1.1000000000000001</v>
      </c>
      <c r="G32" s="179">
        <v>2.5</v>
      </c>
      <c r="H32" s="179">
        <v>-0.5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-2.2999999999999998</v>
      </c>
      <c r="C33" s="180">
        <v>0.9</v>
      </c>
      <c r="D33" s="180">
        <v>-0.5</v>
      </c>
      <c r="E33" s="180">
        <v>0.9</v>
      </c>
      <c r="F33" s="180">
        <v>4.5999999999999996</v>
      </c>
      <c r="G33" s="180">
        <v>-5.7</v>
      </c>
      <c r="H33" s="180">
        <v>-0.7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0.7</v>
      </c>
      <c r="C34" s="179">
        <v>-1.2</v>
      </c>
      <c r="D34" s="179">
        <v>-1.7</v>
      </c>
      <c r="E34" s="179">
        <v>-3.9</v>
      </c>
      <c r="F34" s="179">
        <v>-7.7</v>
      </c>
      <c r="G34" s="179">
        <v>-0.4</v>
      </c>
      <c r="H34" s="179">
        <v>-1.8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-0.2</v>
      </c>
      <c r="C35" s="180">
        <v>0.3</v>
      </c>
      <c r="D35" s="180">
        <v>-0.4</v>
      </c>
      <c r="E35" s="180">
        <v>-0.7</v>
      </c>
      <c r="F35" s="180">
        <v>0.1</v>
      </c>
      <c r="G35" s="180">
        <v>3.8</v>
      </c>
      <c r="H35" s="180">
        <v>0.1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0</v>
      </c>
      <c r="C36" s="179">
        <v>1.1000000000000001</v>
      </c>
      <c r="D36" s="179">
        <v>1.2</v>
      </c>
      <c r="E36" s="179">
        <v>-0.6</v>
      </c>
      <c r="F36" s="179">
        <v>-1.8</v>
      </c>
      <c r="G36" s="179">
        <v>-2</v>
      </c>
      <c r="H36" s="179">
        <v>0.1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0</v>
      </c>
      <c r="C37" s="180">
        <v>-2.6</v>
      </c>
      <c r="D37" s="180">
        <v>1.6</v>
      </c>
      <c r="E37" s="180">
        <v>-1.2</v>
      </c>
      <c r="F37" s="180">
        <v>1</v>
      </c>
      <c r="G37" s="180">
        <v>0.6</v>
      </c>
      <c r="H37" s="180">
        <v>0.8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0.3</v>
      </c>
      <c r="C38" s="179" t="s">
        <v>245</v>
      </c>
      <c r="D38" s="179">
        <v>-0.2</v>
      </c>
      <c r="E38" s="179">
        <v>-1.6</v>
      </c>
      <c r="F38" s="179">
        <v>2.5</v>
      </c>
      <c r="G38" s="179">
        <v>0.9</v>
      </c>
      <c r="H38" s="179">
        <v>0.3</v>
      </c>
      <c r="I38" s="130" t="s">
        <v>113</v>
      </c>
    </row>
  </sheetData>
  <mergeCells count="5">
    <mergeCell ref="A1:I1"/>
    <mergeCell ref="A5:A6"/>
    <mergeCell ref="A2:I2"/>
    <mergeCell ref="A3:I3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1:I38"/>
  <sheetViews>
    <sheetView showGridLines="0" rightToLeft="1" zoomScaleNormal="100" workbookViewId="0">
      <selection activeCell="E11" sqref="E11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25">
      <c r="A1" s="478" t="s">
        <v>368</v>
      </c>
      <c r="B1" s="478"/>
      <c r="C1" s="478"/>
      <c r="D1" s="478"/>
      <c r="E1" s="478"/>
      <c r="F1" s="478"/>
      <c r="G1" s="478"/>
      <c r="H1" s="478"/>
      <c r="I1" s="478"/>
    </row>
    <row r="2" spans="1:9" s="102" customFormat="1" ht="18.75" customHeight="1" x14ac:dyDescent="0.45">
      <c r="A2" s="468" t="s">
        <v>381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77" t="s">
        <v>366</v>
      </c>
      <c r="B3" s="477"/>
      <c r="C3" s="477"/>
      <c r="D3" s="477"/>
      <c r="E3" s="477"/>
      <c r="F3" s="477"/>
      <c r="G3" s="477"/>
      <c r="H3" s="477"/>
      <c r="I3" s="477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25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113" t="s">
        <v>590</v>
      </c>
      <c r="I6" s="471"/>
    </row>
    <row r="7" spans="1:9" s="62" customFormat="1" ht="23.1" customHeight="1" x14ac:dyDescent="0.2">
      <c r="A7" s="115">
        <v>2011</v>
      </c>
      <c r="B7" s="179" t="s">
        <v>343</v>
      </c>
      <c r="C7" s="179">
        <v>81.400000000000006</v>
      </c>
      <c r="D7" s="179">
        <v>87.2</v>
      </c>
      <c r="E7" s="179" t="s">
        <v>245</v>
      </c>
      <c r="F7" s="179">
        <v>85.6</v>
      </c>
      <c r="G7" s="179">
        <v>99.9</v>
      </c>
      <c r="H7" s="179" t="s">
        <v>245</v>
      </c>
      <c r="I7" s="130">
        <v>2011</v>
      </c>
    </row>
    <row r="8" spans="1:9" s="62" customFormat="1" ht="23.1" customHeight="1" x14ac:dyDescent="0.2">
      <c r="A8" s="116">
        <v>2012</v>
      </c>
      <c r="B8" s="180">
        <v>79.5</v>
      </c>
      <c r="C8" s="180">
        <v>81.099999999999994</v>
      </c>
      <c r="D8" s="180">
        <v>86.9</v>
      </c>
      <c r="E8" s="180" t="s">
        <v>245</v>
      </c>
      <c r="F8" s="180">
        <v>86.1</v>
      </c>
      <c r="G8" s="180">
        <v>99.9</v>
      </c>
      <c r="H8" s="180">
        <v>86.2</v>
      </c>
      <c r="I8" s="131">
        <v>2012</v>
      </c>
    </row>
    <row r="9" spans="1:9" s="62" customFormat="1" ht="23.1" customHeight="1" x14ac:dyDescent="0.2">
      <c r="A9" s="115">
        <v>2013</v>
      </c>
      <c r="B9" s="179">
        <v>86.6</v>
      </c>
      <c r="C9" s="179">
        <v>81.599999999999994</v>
      </c>
      <c r="D9" s="179">
        <v>87.1</v>
      </c>
      <c r="E9" s="179" t="s">
        <v>245</v>
      </c>
      <c r="F9" s="179">
        <v>79</v>
      </c>
      <c r="G9" s="179">
        <v>99.8</v>
      </c>
      <c r="H9" s="179">
        <v>87.3</v>
      </c>
      <c r="I9" s="130">
        <v>2013</v>
      </c>
    </row>
    <row r="10" spans="1:9" s="62" customFormat="1" ht="23.1" customHeight="1" x14ac:dyDescent="0.2">
      <c r="A10" s="116">
        <v>2014</v>
      </c>
      <c r="B10" s="180">
        <v>85.6</v>
      </c>
      <c r="C10" s="180">
        <v>83.8</v>
      </c>
      <c r="D10" s="180">
        <v>89.1</v>
      </c>
      <c r="E10" s="180" t="s">
        <v>245</v>
      </c>
      <c r="F10" s="180">
        <v>84.3</v>
      </c>
      <c r="G10" s="180">
        <v>99.9</v>
      </c>
      <c r="H10" s="180">
        <v>88.7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88.4</v>
      </c>
      <c r="C11" s="179">
        <v>84.4</v>
      </c>
      <c r="D11" s="179">
        <v>89.1</v>
      </c>
      <c r="E11" s="179" t="s">
        <v>245</v>
      </c>
      <c r="F11" s="179">
        <v>89.5</v>
      </c>
      <c r="G11" s="179">
        <v>99.9</v>
      </c>
      <c r="H11" s="179">
        <v>90.1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86.8</v>
      </c>
      <c r="C12" s="180" t="s">
        <v>245</v>
      </c>
      <c r="D12" s="180">
        <v>91.5</v>
      </c>
      <c r="E12" s="180" t="s">
        <v>245</v>
      </c>
      <c r="F12" s="180">
        <v>89.3</v>
      </c>
      <c r="G12" s="180">
        <v>100</v>
      </c>
      <c r="H12" s="180">
        <v>90.8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86.4</v>
      </c>
      <c r="C15" s="180">
        <v>84.1</v>
      </c>
      <c r="D15" s="180">
        <v>89.7</v>
      </c>
      <c r="E15" s="180" t="s">
        <v>245</v>
      </c>
      <c r="F15" s="180">
        <v>86.4</v>
      </c>
      <c r="G15" s="180">
        <v>99.9</v>
      </c>
      <c r="H15" s="180">
        <v>89.4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87.8</v>
      </c>
      <c r="C16" s="179">
        <v>84.8</v>
      </c>
      <c r="D16" s="179">
        <v>89.6</v>
      </c>
      <c r="E16" s="179" t="s">
        <v>245</v>
      </c>
      <c r="F16" s="179">
        <v>89.4</v>
      </c>
      <c r="G16" s="179">
        <v>99.8</v>
      </c>
      <c r="H16" s="179">
        <v>90.1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87.6</v>
      </c>
      <c r="C17" s="180">
        <v>83.9</v>
      </c>
      <c r="D17" s="180">
        <v>90</v>
      </c>
      <c r="E17" s="180" t="s">
        <v>245</v>
      </c>
      <c r="F17" s="180">
        <v>89.2</v>
      </c>
      <c r="G17" s="180">
        <v>99.8</v>
      </c>
      <c r="H17" s="180">
        <v>90.2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88.4</v>
      </c>
      <c r="C18" s="179">
        <v>84.4</v>
      </c>
      <c r="D18" s="179">
        <v>89.1</v>
      </c>
      <c r="E18" s="179" t="s">
        <v>245</v>
      </c>
      <c r="F18" s="179">
        <v>89.5</v>
      </c>
      <c r="G18" s="179">
        <v>99.9</v>
      </c>
      <c r="H18" s="179">
        <v>90.1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88.7</v>
      </c>
      <c r="C21" s="180">
        <v>84.7</v>
      </c>
      <c r="D21" s="180">
        <v>88.1</v>
      </c>
      <c r="E21" s="180" t="s">
        <v>245</v>
      </c>
      <c r="F21" s="180">
        <v>90.3</v>
      </c>
      <c r="G21" s="180">
        <v>99.9</v>
      </c>
      <c r="H21" s="180">
        <v>89.7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86.5</v>
      </c>
      <c r="C22" s="179">
        <v>85</v>
      </c>
      <c r="D22" s="179">
        <v>89.6</v>
      </c>
      <c r="E22" s="179" t="s">
        <v>245</v>
      </c>
      <c r="F22" s="179">
        <v>87</v>
      </c>
      <c r="G22" s="179">
        <v>99.8</v>
      </c>
      <c r="H22" s="179">
        <v>89.4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87.7</v>
      </c>
      <c r="C23" s="180">
        <v>84.4</v>
      </c>
      <c r="D23" s="180">
        <v>90.6</v>
      </c>
      <c r="E23" s="180" t="s">
        <v>245</v>
      </c>
      <c r="F23" s="180">
        <v>90.3</v>
      </c>
      <c r="G23" s="180">
        <v>99.8</v>
      </c>
      <c r="H23" s="180">
        <v>90.6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86.8</v>
      </c>
      <c r="C24" s="179" t="s">
        <v>245</v>
      </c>
      <c r="D24" s="179">
        <v>91.5</v>
      </c>
      <c r="E24" s="179" t="s">
        <v>245</v>
      </c>
      <c r="F24" s="179">
        <v>89.3</v>
      </c>
      <c r="G24" s="179">
        <v>100</v>
      </c>
      <c r="H24" s="179">
        <v>90.8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88.4</v>
      </c>
      <c r="C27" s="180">
        <v>84.9</v>
      </c>
      <c r="D27" s="180">
        <v>89.1</v>
      </c>
      <c r="E27" s="180" t="s">
        <v>245</v>
      </c>
      <c r="F27" s="180">
        <v>88.9</v>
      </c>
      <c r="G27" s="180">
        <v>99.9</v>
      </c>
      <c r="H27" s="180">
        <v>89.9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88.3</v>
      </c>
      <c r="C28" s="179">
        <v>84.2</v>
      </c>
      <c r="D28" s="179">
        <v>89.1</v>
      </c>
      <c r="E28" s="179" t="s">
        <v>245</v>
      </c>
      <c r="F28" s="179">
        <v>91.2</v>
      </c>
      <c r="G28" s="179">
        <v>100</v>
      </c>
      <c r="H28" s="179">
        <v>90.2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88.7</v>
      </c>
      <c r="C29" s="180">
        <v>84.7</v>
      </c>
      <c r="D29" s="180">
        <v>88.1</v>
      </c>
      <c r="E29" s="180" t="s">
        <v>245</v>
      </c>
      <c r="F29" s="180">
        <v>90.3</v>
      </c>
      <c r="G29" s="180">
        <v>99.9</v>
      </c>
      <c r="H29" s="180">
        <v>89.7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87.6</v>
      </c>
      <c r="C30" s="179">
        <v>84.8</v>
      </c>
      <c r="D30" s="179">
        <v>88.1</v>
      </c>
      <c r="E30" s="179" t="s">
        <v>245</v>
      </c>
      <c r="F30" s="179">
        <v>88.2</v>
      </c>
      <c r="G30" s="179">
        <v>99.8</v>
      </c>
      <c r="H30" s="179">
        <v>89.1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86.5</v>
      </c>
      <c r="C31" s="180">
        <v>84.5</v>
      </c>
      <c r="D31" s="180">
        <v>89</v>
      </c>
      <c r="E31" s="180" t="s">
        <v>245</v>
      </c>
      <c r="F31" s="180">
        <v>89</v>
      </c>
      <c r="G31" s="180">
        <v>99.8</v>
      </c>
      <c r="H31" s="180">
        <v>89.3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86.5</v>
      </c>
      <c r="C32" s="179">
        <v>85</v>
      </c>
      <c r="D32" s="179">
        <v>89.6</v>
      </c>
      <c r="E32" s="179" t="s">
        <v>245</v>
      </c>
      <c r="F32" s="179">
        <v>87</v>
      </c>
      <c r="G32" s="179">
        <v>99.8</v>
      </c>
      <c r="H32" s="179">
        <v>89.4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87.3</v>
      </c>
      <c r="C33" s="180">
        <v>84.1</v>
      </c>
      <c r="D33" s="180">
        <v>89.6</v>
      </c>
      <c r="E33" s="180" t="s">
        <v>245</v>
      </c>
      <c r="F33" s="180">
        <v>87.1</v>
      </c>
      <c r="G33" s="180">
        <v>99.8</v>
      </c>
      <c r="H33" s="180">
        <v>89.6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87.2</v>
      </c>
      <c r="C34" s="179">
        <v>84.7</v>
      </c>
      <c r="D34" s="179">
        <v>89.9</v>
      </c>
      <c r="E34" s="179" t="s">
        <v>245</v>
      </c>
      <c r="F34" s="179">
        <v>90.7</v>
      </c>
      <c r="G34" s="179">
        <v>99.8</v>
      </c>
      <c r="H34" s="179">
        <v>90.2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87.7</v>
      </c>
      <c r="C35" s="180">
        <v>84.4</v>
      </c>
      <c r="D35" s="180">
        <v>90.6</v>
      </c>
      <c r="E35" s="180" t="s">
        <v>245</v>
      </c>
      <c r="F35" s="180">
        <v>90.3</v>
      </c>
      <c r="G35" s="180">
        <v>99.8</v>
      </c>
      <c r="H35" s="180">
        <v>90.6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88.3</v>
      </c>
      <c r="C36" s="179">
        <v>84.4</v>
      </c>
      <c r="D36" s="179">
        <v>91.5</v>
      </c>
      <c r="E36" s="179" t="s">
        <v>245</v>
      </c>
      <c r="F36" s="179">
        <v>90.5</v>
      </c>
      <c r="G36" s="179">
        <v>100</v>
      </c>
      <c r="H36" s="179">
        <v>91.2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87.5</v>
      </c>
      <c r="C37" s="180">
        <v>83.8</v>
      </c>
      <c r="D37" s="180">
        <v>91.2</v>
      </c>
      <c r="E37" s="180" t="s">
        <v>245</v>
      </c>
      <c r="F37" s="180">
        <v>90.8</v>
      </c>
      <c r="G37" s="180">
        <v>100</v>
      </c>
      <c r="H37" s="180">
        <v>90.9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86.8</v>
      </c>
      <c r="C38" s="179" t="s">
        <v>245</v>
      </c>
      <c r="D38" s="179">
        <v>91.5</v>
      </c>
      <c r="E38" s="179" t="s">
        <v>245</v>
      </c>
      <c r="F38" s="179">
        <v>89.3</v>
      </c>
      <c r="G38" s="179">
        <v>100</v>
      </c>
      <c r="H38" s="179">
        <v>90.8</v>
      </c>
      <c r="I38" s="130" t="s">
        <v>113</v>
      </c>
    </row>
  </sheetData>
  <mergeCells count="5">
    <mergeCell ref="A1:I1"/>
    <mergeCell ref="A5:A6"/>
    <mergeCell ref="A2:I2"/>
    <mergeCell ref="A3:I3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92D050"/>
  </sheetPr>
  <dimension ref="A1:I38"/>
  <sheetViews>
    <sheetView showGridLines="0" rightToLeft="1" zoomScaleNormal="100" workbookViewId="0">
      <selection activeCell="A39" sqref="A39:XFD180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2">
      <c r="A1" s="480" t="s">
        <v>387</v>
      </c>
      <c r="B1" s="480"/>
      <c r="C1" s="480"/>
      <c r="D1" s="480"/>
      <c r="E1" s="480"/>
      <c r="F1" s="480"/>
      <c r="G1" s="480"/>
      <c r="H1" s="480"/>
      <c r="I1" s="480"/>
    </row>
    <row r="2" spans="1:9" s="102" customFormat="1" ht="18.75" customHeight="1" x14ac:dyDescent="0.45">
      <c r="A2" s="468" t="s">
        <v>380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81" t="s">
        <v>367</v>
      </c>
      <c r="B3" s="481"/>
      <c r="C3" s="481"/>
      <c r="D3" s="481"/>
      <c r="E3" s="481"/>
      <c r="F3" s="481"/>
      <c r="G3" s="481"/>
      <c r="H3" s="481"/>
      <c r="I3" s="481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25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113" t="s">
        <v>590</v>
      </c>
      <c r="I6" s="471"/>
    </row>
    <row r="7" spans="1:9" s="62" customFormat="1" ht="23.1" customHeight="1" x14ac:dyDescent="0.2">
      <c r="A7" s="115">
        <v>2011</v>
      </c>
      <c r="B7" s="179" t="s">
        <v>343</v>
      </c>
      <c r="C7" s="179">
        <v>18.600000000000001</v>
      </c>
      <c r="D7" s="179">
        <v>12.8</v>
      </c>
      <c r="E7" s="179" t="s">
        <v>245</v>
      </c>
      <c r="F7" s="179">
        <v>15.1</v>
      </c>
      <c r="G7" s="179">
        <v>0.1</v>
      </c>
      <c r="H7" s="179" t="s">
        <v>245</v>
      </c>
      <c r="I7" s="130">
        <v>2011</v>
      </c>
    </row>
    <row r="8" spans="1:9" s="62" customFormat="1" ht="23.1" customHeight="1" x14ac:dyDescent="0.2">
      <c r="A8" s="116">
        <v>2012</v>
      </c>
      <c r="B8" s="180">
        <v>20.5</v>
      </c>
      <c r="C8" s="180">
        <v>18.899999999999999</v>
      </c>
      <c r="D8" s="180">
        <v>13.1</v>
      </c>
      <c r="E8" s="180" t="s">
        <v>245</v>
      </c>
      <c r="F8" s="180">
        <v>13.9</v>
      </c>
      <c r="G8" s="180">
        <v>0.1</v>
      </c>
      <c r="H8" s="180">
        <v>13.8</v>
      </c>
      <c r="I8" s="131">
        <v>2012</v>
      </c>
    </row>
    <row r="9" spans="1:9" s="62" customFormat="1" ht="23.1" customHeight="1" x14ac:dyDescent="0.2">
      <c r="A9" s="115">
        <v>2013</v>
      </c>
      <c r="B9" s="179">
        <v>13.4</v>
      </c>
      <c r="C9" s="179">
        <v>18.399999999999999</v>
      </c>
      <c r="D9" s="179">
        <v>12.9</v>
      </c>
      <c r="E9" s="179" t="s">
        <v>245</v>
      </c>
      <c r="F9" s="179">
        <v>21</v>
      </c>
      <c r="G9" s="179">
        <v>0.2</v>
      </c>
      <c r="H9" s="179">
        <v>12.7</v>
      </c>
      <c r="I9" s="130">
        <v>2013</v>
      </c>
    </row>
    <row r="10" spans="1:9" s="62" customFormat="1" ht="23.1" customHeight="1" x14ac:dyDescent="0.2">
      <c r="A10" s="116">
        <v>2014</v>
      </c>
      <c r="B10" s="180">
        <v>14.4</v>
      </c>
      <c r="C10" s="180">
        <v>16.2</v>
      </c>
      <c r="D10" s="180">
        <v>10.9</v>
      </c>
      <c r="E10" s="180" t="s">
        <v>245</v>
      </c>
      <c r="F10" s="180">
        <v>15.7</v>
      </c>
      <c r="G10" s="180">
        <v>0.1</v>
      </c>
      <c r="H10" s="180">
        <v>11.3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11.6</v>
      </c>
      <c r="C11" s="179">
        <v>15.6</v>
      </c>
      <c r="D11" s="179">
        <v>10.9</v>
      </c>
      <c r="E11" s="179" t="s">
        <v>245</v>
      </c>
      <c r="F11" s="179">
        <v>10.5</v>
      </c>
      <c r="G11" s="179">
        <v>0.1</v>
      </c>
      <c r="H11" s="179">
        <v>9.9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13.2</v>
      </c>
      <c r="C12" s="180" t="s">
        <v>245</v>
      </c>
      <c r="D12" s="180">
        <v>8.5</v>
      </c>
      <c r="E12" s="180" t="s">
        <v>245</v>
      </c>
      <c r="F12" s="180">
        <v>10.7</v>
      </c>
      <c r="G12" s="180">
        <v>0</v>
      </c>
      <c r="H12" s="180">
        <v>9.1999999999999993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13.6</v>
      </c>
      <c r="C15" s="180">
        <v>15.9</v>
      </c>
      <c r="D15" s="180">
        <v>10.3</v>
      </c>
      <c r="E15" s="180" t="s">
        <v>245</v>
      </c>
      <c r="F15" s="180">
        <v>13.6</v>
      </c>
      <c r="G15" s="180">
        <v>0.1</v>
      </c>
      <c r="H15" s="180">
        <v>10.6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12.2</v>
      </c>
      <c r="C16" s="179">
        <v>15.2</v>
      </c>
      <c r="D16" s="179">
        <v>10.4</v>
      </c>
      <c r="E16" s="179" t="s">
        <v>245</v>
      </c>
      <c r="F16" s="179">
        <v>10.6</v>
      </c>
      <c r="G16" s="179">
        <v>0.2</v>
      </c>
      <c r="H16" s="179">
        <v>9.9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12.4</v>
      </c>
      <c r="C17" s="180">
        <v>16.100000000000001</v>
      </c>
      <c r="D17" s="180">
        <v>10</v>
      </c>
      <c r="E17" s="180" t="s">
        <v>245</v>
      </c>
      <c r="F17" s="180">
        <v>10.8</v>
      </c>
      <c r="G17" s="180">
        <v>0.2</v>
      </c>
      <c r="H17" s="180">
        <v>9.8000000000000007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11.6</v>
      </c>
      <c r="C18" s="179">
        <v>15.6</v>
      </c>
      <c r="D18" s="179">
        <v>10.9</v>
      </c>
      <c r="E18" s="179" t="s">
        <v>245</v>
      </c>
      <c r="F18" s="179">
        <v>10.5</v>
      </c>
      <c r="G18" s="179">
        <v>0.1</v>
      </c>
      <c r="H18" s="179">
        <v>9.9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11.3</v>
      </c>
      <c r="C21" s="180">
        <v>15.3</v>
      </c>
      <c r="D21" s="180">
        <v>11.9</v>
      </c>
      <c r="E21" s="180" t="s">
        <v>245</v>
      </c>
      <c r="F21" s="180">
        <v>9.6999999999999993</v>
      </c>
      <c r="G21" s="180">
        <v>0.1</v>
      </c>
      <c r="H21" s="180">
        <v>10.3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13.5</v>
      </c>
      <c r="C22" s="179">
        <v>15</v>
      </c>
      <c r="D22" s="179">
        <v>10.4</v>
      </c>
      <c r="E22" s="179" t="s">
        <v>245</v>
      </c>
      <c r="F22" s="179">
        <v>13</v>
      </c>
      <c r="G22" s="179">
        <v>0.2</v>
      </c>
      <c r="H22" s="179">
        <v>10.6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12.3</v>
      </c>
      <c r="C23" s="180">
        <v>15.6</v>
      </c>
      <c r="D23" s="180">
        <v>9.4</v>
      </c>
      <c r="E23" s="180" t="s">
        <v>245</v>
      </c>
      <c r="F23" s="180">
        <v>9.6999999999999993</v>
      </c>
      <c r="G23" s="180">
        <v>0.2</v>
      </c>
      <c r="H23" s="180">
        <v>9.4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13.2</v>
      </c>
      <c r="C24" s="179" t="s">
        <v>245</v>
      </c>
      <c r="D24" s="179">
        <v>8.5</v>
      </c>
      <c r="E24" s="179" t="s">
        <v>245</v>
      </c>
      <c r="F24" s="179">
        <v>10.7</v>
      </c>
      <c r="G24" s="179">
        <v>0</v>
      </c>
      <c r="H24" s="179">
        <v>9.1999999999999993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11.6</v>
      </c>
      <c r="C27" s="180">
        <v>15.1</v>
      </c>
      <c r="D27" s="180">
        <v>10.9</v>
      </c>
      <c r="E27" s="180" t="s">
        <v>245</v>
      </c>
      <c r="F27" s="180">
        <v>11.1</v>
      </c>
      <c r="G27" s="180">
        <v>0.1</v>
      </c>
      <c r="H27" s="180">
        <v>10.1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11.7</v>
      </c>
      <c r="C28" s="179">
        <v>15.8</v>
      </c>
      <c r="D28" s="179">
        <v>10.9</v>
      </c>
      <c r="E28" s="179" t="s">
        <v>245</v>
      </c>
      <c r="F28" s="179">
        <v>8.8000000000000007</v>
      </c>
      <c r="G28" s="179">
        <v>0</v>
      </c>
      <c r="H28" s="179">
        <v>9.8000000000000007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11.3</v>
      </c>
      <c r="C29" s="180">
        <v>15.3</v>
      </c>
      <c r="D29" s="180">
        <v>11.9</v>
      </c>
      <c r="E29" s="180" t="s">
        <v>245</v>
      </c>
      <c r="F29" s="180">
        <v>9.6999999999999993</v>
      </c>
      <c r="G29" s="180">
        <v>0.1</v>
      </c>
      <c r="H29" s="180">
        <v>10.3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12.4</v>
      </c>
      <c r="C30" s="179">
        <v>15.2</v>
      </c>
      <c r="D30" s="179">
        <v>11.9</v>
      </c>
      <c r="E30" s="179" t="s">
        <v>245</v>
      </c>
      <c r="F30" s="179">
        <v>11.8</v>
      </c>
      <c r="G30" s="179">
        <v>0.2</v>
      </c>
      <c r="H30" s="179">
        <v>10.9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13.5</v>
      </c>
      <c r="C31" s="180">
        <v>15.5</v>
      </c>
      <c r="D31" s="180">
        <v>11</v>
      </c>
      <c r="E31" s="180" t="s">
        <v>245</v>
      </c>
      <c r="F31" s="180">
        <v>11</v>
      </c>
      <c r="G31" s="180">
        <v>0.2</v>
      </c>
      <c r="H31" s="180">
        <v>10.7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13.5</v>
      </c>
      <c r="C32" s="179">
        <v>15</v>
      </c>
      <c r="D32" s="179">
        <v>10.4</v>
      </c>
      <c r="E32" s="179" t="s">
        <v>245</v>
      </c>
      <c r="F32" s="179">
        <v>13</v>
      </c>
      <c r="G32" s="179">
        <v>0.2</v>
      </c>
      <c r="H32" s="179">
        <v>10.6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12.7</v>
      </c>
      <c r="C33" s="180">
        <v>15.9</v>
      </c>
      <c r="D33" s="180">
        <v>10.4</v>
      </c>
      <c r="E33" s="180" t="s">
        <v>245</v>
      </c>
      <c r="F33" s="180">
        <v>12.9</v>
      </c>
      <c r="G33" s="180">
        <v>0.2</v>
      </c>
      <c r="H33" s="180">
        <v>10.4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12.8</v>
      </c>
      <c r="C34" s="179">
        <v>15.3</v>
      </c>
      <c r="D34" s="179">
        <v>10.1</v>
      </c>
      <c r="E34" s="179" t="s">
        <v>245</v>
      </c>
      <c r="F34" s="179">
        <v>9.3000000000000007</v>
      </c>
      <c r="G34" s="179">
        <v>0.2</v>
      </c>
      <c r="H34" s="179">
        <v>9.8000000000000007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12.3</v>
      </c>
      <c r="C35" s="180">
        <v>15.6</v>
      </c>
      <c r="D35" s="180">
        <v>9.4</v>
      </c>
      <c r="E35" s="180" t="s">
        <v>245</v>
      </c>
      <c r="F35" s="180">
        <v>9.6999999999999993</v>
      </c>
      <c r="G35" s="180">
        <v>0.2</v>
      </c>
      <c r="H35" s="180">
        <v>9.4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11.7</v>
      </c>
      <c r="C36" s="179">
        <v>15.6</v>
      </c>
      <c r="D36" s="179">
        <v>8.5</v>
      </c>
      <c r="E36" s="179" t="s">
        <v>245</v>
      </c>
      <c r="F36" s="179">
        <v>9.5</v>
      </c>
      <c r="G36" s="179">
        <v>0</v>
      </c>
      <c r="H36" s="179">
        <v>8.8000000000000007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12.5</v>
      </c>
      <c r="C37" s="180">
        <v>16.2</v>
      </c>
      <c r="D37" s="180">
        <v>8.8000000000000007</v>
      </c>
      <c r="E37" s="180" t="s">
        <v>245</v>
      </c>
      <c r="F37" s="180">
        <v>9.1999999999999993</v>
      </c>
      <c r="G37" s="180">
        <v>0</v>
      </c>
      <c r="H37" s="180">
        <v>9.1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13.2</v>
      </c>
      <c r="C38" s="179" t="s">
        <v>245</v>
      </c>
      <c r="D38" s="179">
        <v>8.5</v>
      </c>
      <c r="E38" s="179" t="s">
        <v>245</v>
      </c>
      <c r="F38" s="179">
        <v>10.7</v>
      </c>
      <c r="G38" s="179">
        <v>0</v>
      </c>
      <c r="H38" s="179">
        <v>9.1999999999999993</v>
      </c>
      <c r="I38" s="130" t="s">
        <v>113</v>
      </c>
    </row>
  </sheetData>
  <mergeCells count="5">
    <mergeCell ref="A1:I1"/>
    <mergeCell ref="A5:A6"/>
    <mergeCell ref="A2:I2"/>
    <mergeCell ref="A3:I3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I38"/>
  <sheetViews>
    <sheetView showGridLines="0" rightToLeft="1" zoomScaleNormal="100" workbookViewId="0">
      <selection activeCell="A39" sqref="A39:XFD149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9" s="98" customFormat="1" ht="18.75" customHeight="1" x14ac:dyDescent="0.2">
      <c r="A1" s="480" t="s">
        <v>386</v>
      </c>
      <c r="B1" s="480"/>
      <c r="C1" s="480"/>
      <c r="D1" s="480"/>
      <c r="E1" s="480"/>
      <c r="F1" s="480"/>
      <c r="G1" s="480"/>
      <c r="H1" s="480"/>
    </row>
    <row r="2" spans="1:9" s="102" customFormat="1" ht="18.75" customHeight="1" x14ac:dyDescent="0.45">
      <c r="A2" s="468" t="s">
        <v>371</v>
      </c>
      <c r="B2" s="468"/>
      <c r="C2" s="468"/>
      <c r="D2" s="468"/>
      <c r="E2" s="468"/>
      <c r="F2" s="468"/>
      <c r="G2" s="468"/>
      <c r="H2" s="468"/>
    </row>
    <row r="3" spans="1:9" s="58" customFormat="1" ht="18.75" customHeight="1" x14ac:dyDescent="0.3">
      <c r="A3" s="469" t="s">
        <v>369</v>
      </c>
      <c r="B3" s="469"/>
      <c r="C3" s="469"/>
      <c r="D3" s="469"/>
      <c r="E3" s="469"/>
      <c r="F3" s="469"/>
      <c r="G3" s="469"/>
      <c r="H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  <c r="I5" s="67"/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  <c r="I6" s="67"/>
    </row>
    <row r="7" spans="1:9" s="62" customFormat="1" ht="23.1" customHeight="1" x14ac:dyDescent="0.2">
      <c r="A7" s="115">
        <v>2011</v>
      </c>
      <c r="B7" s="179" t="s">
        <v>343</v>
      </c>
      <c r="C7" s="179">
        <v>94.4</v>
      </c>
      <c r="D7" s="179">
        <v>18.899999999999999</v>
      </c>
      <c r="E7" s="179">
        <v>18.399999999999999</v>
      </c>
      <c r="F7" s="179">
        <v>32.799999999999997</v>
      </c>
      <c r="G7" s="179">
        <v>24.4</v>
      </c>
      <c r="H7" s="130">
        <v>2011</v>
      </c>
    </row>
    <row r="8" spans="1:9" s="62" customFormat="1" ht="23.1" customHeight="1" x14ac:dyDescent="0.2">
      <c r="A8" s="116">
        <v>2012</v>
      </c>
      <c r="B8" s="180" t="s">
        <v>343</v>
      </c>
      <c r="C8" s="180">
        <v>91</v>
      </c>
      <c r="D8" s="180">
        <v>16.899999999999999</v>
      </c>
      <c r="E8" s="180">
        <v>18.600000000000001</v>
      </c>
      <c r="F8" s="180">
        <v>28</v>
      </c>
      <c r="G8" s="180">
        <v>26.1</v>
      </c>
      <c r="H8" s="131">
        <v>2012</v>
      </c>
    </row>
    <row r="9" spans="1:9" s="62" customFormat="1" ht="23.1" customHeight="1" x14ac:dyDescent="0.2">
      <c r="A9" s="115">
        <v>2013</v>
      </c>
      <c r="B9" s="179">
        <v>32</v>
      </c>
      <c r="C9" s="179">
        <v>85.8</v>
      </c>
      <c r="D9" s="179">
        <v>15</v>
      </c>
      <c r="E9" s="179">
        <v>17.3</v>
      </c>
      <c r="F9" s="179">
        <v>29.8</v>
      </c>
      <c r="G9" s="179">
        <v>25.9</v>
      </c>
      <c r="H9" s="130">
        <v>2013</v>
      </c>
    </row>
    <row r="10" spans="1:9" s="62" customFormat="1" ht="23.1" customHeight="1" x14ac:dyDescent="0.2">
      <c r="A10" s="116">
        <v>2014</v>
      </c>
      <c r="B10" s="180">
        <v>34.6</v>
      </c>
      <c r="C10" s="180">
        <v>93</v>
      </c>
      <c r="D10" s="180">
        <v>16</v>
      </c>
      <c r="E10" s="180">
        <v>15.8</v>
      </c>
      <c r="F10" s="180">
        <v>32.700000000000003</v>
      </c>
      <c r="G10" s="180">
        <v>28</v>
      </c>
      <c r="H10" s="131">
        <v>2014</v>
      </c>
    </row>
    <row r="11" spans="1:9" s="62" customFormat="1" ht="23.1" customHeight="1" x14ac:dyDescent="0.2">
      <c r="A11" s="115">
        <v>2015</v>
      </c>
      <c r="B11" s="179">
        <v>33.700000000000003</v>
      </c>
      <c r="C11" s="179">
        <v>87.9</v>
      </c>
      <c r="D11" s="179">
        <v>19.7</v>
      </c>
      <c r="E11" s="179">
        <v>15.1</v>
      </c>
      <c r="F11" s="179">
        <v>34.299999999999997</v>
      </c>
      <c r="G11" s="179">
        <v>29.2</v>
      </c>
      <c r="H11" s="130">
        <v>2015</v>
      </c>
    </row>
    <row r="12" spans="1:9" s="62" customFormat="1" ht="23.1" customHeight="1" x14ac:dyDescent="0.2">
      <c r="A12" s="116">
        <v>2016</v>
      </c>
      <c r="B12" s="180">
        <v>35.1</v>
      </c>
      <c r="C12" s="180" t="s">
        <v>245</v>
      </c>
      <c r="D12" s="180">
        <v>14</v>
      </c>
      <c r="E12" s="180">
        <v>11.3</v>
      </c>
      <c r="F12" s="180">
        <v>37.6</v>
      </c>
      <c r="G12" s="180">
        <v>28.6</v>
      </c>
      <c r="H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9" s="62" customFormat="1" ht="23.1" customHeight="1" x14ac:dyDescent="0.2">
      <c r="A15" s="116" t="s">
        <v>42</v>
      </c>
      <c r="B15" s="180">
        <v>36</v>
      </c>
      <c r="C15" s="180">
        <v>90.5</v>
      </c>
      <c r="D15" s="180">
        <v>17.2</v>
      </c>
      <c r="E15" s="180">
        <v>13.8</v>
      </c>
      <c r="F15" s="180">
        <v>32</v>
      </c>
      <c r="G15" s="180">
        <v>29.3</v>
      </c>
      <c r="H15" s="133" t="s">
        <v>110</v>
      </c>
    </row>
    <row r="16" spans="1:9" s="62" customFormat="1" ht="23.1" customHeight="1" x14ac:dyDescent="0.2">
      <c r="A16" s="115" t="s">
        <v>43</v>
      </c>
      <c r="B16" s="179">
        <v>36.700000000000003</v>
      </c>
      <c r="C16" s="179">
        <v>87.3</v>
      </c>
      <c r="D16" s="179">
        <v>17.8</v>
      </c>
      <c r="E16" s="179">
        <v>15.3</v>
      </c>
      <c r="F16" s="179">
        <v>32.4</v>
      </c>
      <c r="G16" s="179">
        <v>29.3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35.9</v>
      </c>
      <c r="C17" s="180">
        <v>90.2</v>
      </c>
      <c r="D17" s="180">
        <v>18.100000000000001</v>
      </c>
      <c r="E17" s="180">
        <v>14.4</v>
      </c>
      <c r="F17" s="180">
        <v>31.9</v>
      </c>
      <c r="G17" s="180">
        <v>28.6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33.700000000000003</v>
      </c>
      <c r="C18" s="179">
        <v>87.9</v>
      </c>
      <c r="D18" s="179">
        <v>19.7</v>
      </c>
      <c r="E18" s="179">
        <v>15.1</v>
      </c>
      <c r="F18" s="179">
        <v>34.299999999999997</v>
      </c>
      <c r="G18" s="179">
        <v>29.2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33.700000000000003</v>
      </c>
      <c r="C21" s="180">
        <v>89.1</v>
      </c>
      <c r="D21" s="180">
        <v>17.5</v>
      </c>
      <c r="E21" s="180">
        <v>14.1</v>
      </c>
      <c r="F21" s="180">
        <v>33.700000000000003</v>
      </c>
      <c r="G21" s="180">
        <v>28.3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34.5</v>
      </c>
      <c r="C22" s="179">
        <v>84.8</v>
      </c>
      <c r="D22" s="179">
        <v>15.9</v>
      </c>
      <c r="E22" s="179">
        <v>12.9</v>
      </c>
      <c r="F22" s="179">
        <v>34.299999999999997</v>
      </c>
      <c r="G22" s="179">
        <v>27.6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34</v>
      </c>
      <c r="C23" s="180">
        <v>87</v>
      </c>
      <c r="D23" s="180">
        <v>15.7</v>
      </c>
      <c r="E23" s="180">
        <v>14.1</v>
      </c>
      <c r="F23" s="180">
        <v>35.5</v>
      </c>
      <c r="G23" s="180">
        <v>29.1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35.1</v>
      </c>
      <c r="C24" s="179" t="s">
        <v>245</v>
      </c>
      <c r="D24" s="179">
        <v>14</v>
      </c>
      <c r="E24" s="179">
        <v>11.3</v>
      </c>
      <c r="F24" s="179">
        <v>37.6</v>
      </c>
      <c r="G24" s="179">
        <v>28.6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35.299999999999997</v>
      </c>
      <c r="C27" s="180">
        <v>89.8</v>
      </c>
      <c r="D27" s="180">
        <v>19.100000000000001</v>
      </c>
      <c r="E27" s="180">
        <v>15.4</v>
      </c>
      <c r="F27" s="180">
        <v>33.799999999999997</v>
      </c>
      <c r="G27" s="180">
        <v>29.1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33.299999999999997</v>
      </c>
      <c r="C28" s="179">
        <v>89.8</v>
      </c>
      <c r="D28" s="179">
        <v>18</v>
      </c>
      <c r="E28" s="179">
        <v>14.7</v>
      </c>
      <c r="F28" s="179">
        <v>32.700000000000003</v>
      </c>
      <c r="G28" s="179">
        <v>28.8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33.700000000000003</v>
      </c>
      <c r="C29" s="180">
        <v>89.1</v>
      </c>
      <c r="D29" s="180">
        <v>17.5</v>
      </c>
      <c r="E29" s="180">
        <v>14.1</v>
      </c>
      <c r="F29" s="180">
        <v>33.700000000000003</v>
      </c>
      <c r="G29" s="180">
        <v>28.3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33.9</v>
      </c>
      <c r="C30" s="179">
        <v>86.6</v>
      </c>
      <c r="D30" s="179">
        <v>16.399999999999999</v>
      </c>
      <c r="E30" s="179">
        <v>14.2</v>
      </c>
      <c r="F30" s="179">
        <v>32.799999999999997</v>
      </c>
      <c r="G30" s="179">
        <v>29.1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33.4</v>
      </c>
      <c r="C31" s="180">
        <v>86.8</v>
      </c>
      <c r="D31" s="180">
        <v>16.8</v>
      </c>
      <c r="E31" s="180">
        <v>14.4</v>
      </c>
      <c r="F31" s="180">
        <v>34</v>
      </c>
      <c r="G31" s="180">
        <v>28.3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34.5</v>
      </c>
      <c r="C32" s="179">
        <v>84.8</v>
      </c>
      <c r="D32" s="179">
        <v>15.9</v>
      </c>
      <c r="E32" s="179">
        <v>12.9</v>
      </c>
      <c r="F32" s="179">
        <v>34.299999999999997</v>
      </c>
      <c r="G32" s="179">
        <v>27.6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34.6</v>
      </c>
      <c r="C33" s="180">
        <v>83.6</v>
      </c>
      <c r="D33" s="180">
        <v>15.6</v>
      </c>
      <c r="E33" s="180">
        <v>14.3</v>
      </c>
      <c r="F33" s="180">
        <v>32.799999999999997</v>
      </c>
      <c r="G33" s="180">
        <v>28.1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33.799999999999997</v>
      </c>
      <c r="C34" s="179">
        <v>83.8</v>
      </c>
      <c r="D34" s="179">
        <v>14.5</v>
      </c>
      <c r="E34" s="179">
        <v>14.2</v>
      </c>
      <c r="F34" s="179">
        <v>34.1</v>
      </c>
      <c r="G34" s="179">
        <v>28.5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34</v>
      </c>
      <c r="C35" s="180">
        <v>87</v>
      </c>
      <c r="D35" s="180">
        <v>15.7</v>
      </c>
      <c r="E35" s="180">
        <v>14.1</v>
      </c>
      <c r="F35" s="180">
        <v>35.5</v>
      </c>
      <c r="G35" s="180">
        <v>29.1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34.799999999999997</v>
      </c>
      <c r="C36" s="179">
        <v>86.6</v>
      </c>
      <c r="D36" s="179">
        <v>15.1</v>
      </c>
      <c r="E36" s="179">
        <v>14.8</v>
      </c>
      <c r="F36" s="179">
        <v>35.700000000000003</v>
      </c>
      <c r="G36" s="179">
        <v>28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34.9</v>
      </c>
      <c r="C37" s="180">
        <v>85</v>
      </c>
      <c r="D37" s="180">
        <v>15</v>
      </c>
      <c r="E37" s="180">
        <v>13.9</v>
      </c>
      <c r="F37" s="180">
        <v>34.700000000000003</v>
      </c>
      <c r="G37" s="180">
        <v>28.2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35.1</v>
      </c>
      <c r="C38" s="179" t="s">
        <v>245</v>
      </c>
      <c r="D38" s="179">
        <v>14</v>
      </c>
      <c r="E38" s="179">
        <v>11.3</v>
      </c>
      <c r="F38" s="179">
        <v>37.6</v>
      </c>
      <c r="G38" s="179">
        <v>28.6</v>
      </c>
      <c r="H38" s="130" t="s">
        <v>113</v>
      </c>
    </row>
  </sheetData>
  <mergeCells count="5">
    <mergeCell ref="A1:H1"/>
    <mergeCell ref="A2:H2"/>
    <mergeCell ref="A3:H3"/>
    <mergeCell ref="A5:A6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92D050"/>
  </sheetPr>
  <dimension ref="A1:I39"/>
  <sheetViews>
    <sheetView showGridLines="0" rightToLeft="1" zoomScaleNormal="100" workbookViewId="0">
      <selection activeCell="E13" sqref="E13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9" s="98" customFormat="1" ht="18.75" customHeight="1" x14ac:dyDescent="0.2">
      <c r="A1" s="480" t="s">
        <v>385</v>
      </c>
      <c r="B1" s="480"/>
      <c r="C1" s="480"/>
      <c r="D1" s="480"/>
      <c r="E1" s="480"/>
      <c r="F1" s="480"/>
      <c r="G1" s="480"/>
      <c r="H1" s="480"/>
    </row>
    <row r="2" spans="1:9" s="102" customFormat="1" ht="18.75" customHeight="1" x14ac:dyDescent="0.45">
      <c r="A2" s="468" t="s">
        <v>373</v>
      </c>
      <c r="B2" s="468"/>
      <c r="C2" s="468"/>
      <c r="D2" s="468"/>
      <c r="E2" s="468"/>
      <c r="F2" s="468"/>
      <c r="G2" s="468"/>
      <c r="H2" s="468"/>
    </row>
    <row r="3" spans="1:9" s="58" customFormat="1" ht="18.75" customHeight="1" x14ac:dyDescent="0.3">
      <c r="A3" s="477" t="s">
        <v>370</v>
      </c>
      <c r="B3" s="477"/>
      <c r="C3" s="477"/>
      <c r="D3" s="477"/>
      <c r="E3" s="477"/>
      <c r="F3" s="477"/>
      <c r="G3" s="477"/>
      <c r="H3" s="477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  <c r="I5" s="67"/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  <c r="I6" s="67"/>
    </row>
    <row r="7" spans="1:9" s="62" customFormat="1" ht="23.1" customHeight="1" x14ac:dyDescent="0.2">
      <c r="A7" s="115">
        <v>2011</v>
      </c>
      <c r="B7" s="179" t="s">
        <v>343</v>
      </c>
      <c r="C7" s="179">
        <v>44.5</v>
      </c>
      <c r="D7" s="179">
        <v>13.5</v>
      </c>
      <c r="E7" s="179">
        <v>12.6</v>
      </c>
      <c r="F7" s="179">
        <v>17.2</v>
      </c>
      <c r="G7" s="179">
        <v>18.7</v>
      </c>
      <c r="H7" s="130">
        <v>2011</v>
      </c>
    </row>
    <row r="8" spans="1:9" s="62" customFormat="1" ht="23.1" customHeight="1" x14ac:dyDescent="0.2">
      <c r="A8" s="116">
        <v>2012</v>
      </c>
      <c r="B8" s="180" t="s">
        <v>343</v>
      </c>
      <c r="C8" s="180">
        <v>43.7</v>
      </c>
      <c r="D8" s="180">
        <v>12.3</v>
      </c>
      <c r="E8" s="180">
        <v>12.7</v>
      </c>
      <c r="F8" s="180">
        <v>15.7</v>
      </c>
      <c r="G8" s="180">
        <v>20.100000000000001</v>
      </c>
      <c r="H8" s="131">
        <v>2012</v>
      </c>
    </row>
    <row r="9" spans="1:9" s="62" customFormat="1" ht="23.1" customHeight="1" x14ac:dyDescent="0.2">
      <c r="A9" s="115">
        <v>2013</v>
      </c>
      <c r="B9" s="179">
        <v>19.3</v>
      </c>
      <c r="C9" s="179">
        <v>45.3</v>
      </c>
      <c r="D9" s="179">
        <v>11.1</v>
      </c>
      <c r="E9" s="179">
        <v>11.9</v>
      </c>
      <c r="F9" s="179">
        <v>17.899999999999999</v>
      </c>
      <c r="G9" s="179">
        <v>19.8</v>
      </c>
      <c r="H9" s="130">
        <v>2013</v>
      </c>
    </row>
    <row r="10" spans="1:9" s="62" customFormat="1" ht="23.1" customHeight="1" x14ac:dyDescent="0.2">
      <c r="A10" s="116">
        <v>2014</v>
      </c>
      <c r="B10" s="180">
        <v>21.3</v>
      </c>
      <c r="C10" s="180">
        <v>48.2</v>
      </c>
      <c r="D10" s="180">
        <v>11.8</v>
      </c>
      <c r="E10" s="180">
        <v>10.9</v>
      </c>
      <c r="F10" s="180">
        <v>19.600000000000001</v>
      </c>
      <c r="G10" s="180">
        <v>21.1</v>
      </c>
      <c r="H10" s="131">
        <v>2014</v>
      </c>
    </row>
    <row r="11" spans="1:9" s="62" customFormat="1" ht="23.1" customHeight="1" x14ac:dyDescent="0.2">
      <c r="A11" s="115">
        <v>2015</v>
      </c>
      <c r="B11" s="179">
        <v>20</v>
      </c>
      <c r="C11" s="179">
        <v>46.5</v>
      </c>
      <c r="D11" s="179">
        <v>14.3</v>
      </c>
      <c r="E11" s="179">
        <v>9.6999999999999993</v>
      </c>
      <c r="F11" s="179">
        <v>20</v>
      </c>
      <c r="G11" s="179">
        <v>21.4</v>
      </c>
      <c r="H11" s="130">
        <v>2015</v>
      </c>
    </row>
    <row r="12" spans="1:9" s="62" customFormat="1" ht="23.1" customHeight="1" x14ac:dyDescent="0.2">
      <c r="A12" s="116">
        <v>2016</v>
      </c>
      <c r="B12" s="180">
        <v>21</v>
      </c>
      <c r="C12" s="180" t="s">
        <v>245</v>
      </c>
      <c r="D12" s="180">
        <v>10</v>
      </c>
      <c r="E12" s="180">
        <v>7.7</v>
      </c>
      <c r="F12" s="180">
        <v>21.6</v>
      </c>
      <c r="G12" s="180">
        <v>21</v>
      </c>
      <c r="H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9" s="62" customFormat="1" ht="23.1" customHeight="1" x14ac:dyDescent="0.2">
      <c r="A15" s="116" t="s">
        <v>42</v>
      </c>
      <c r="B15" s="180">
        <v>21.9</v>
      </c>
      <c r="C15" s="180">
        <v>46.9</v>
      </c>
      <c r="D15" s="180">
        <v>12.8</v>
      </c>
      <c r="E15" s="180">
        <v>9.4</v>
      </c>
      <c r="F15" s="180">
        <v>19.5</v>
      </c>
      <c r="G15" s="180">
        <v>22</v>
      </c>
      <c r="H15" s="133" t="s">
        <v>110</v>
      </c>
    </row>
    <row r="16" spans="1:9" s="62" customFormat="1" ht="23.1" customHeight="1" x14ac:dyDescent="0.2">
      <c r="A16" s="115" t="s">
        <v>43</v>
      </c>
      <c r="B16" s="179">
        <v>21.9</v>
      </c>
      <c r="C16" s="179">
        <v>46.3</v>
      </c>
      <c r="D16" s="179">
        <v>13.3</v>
      </c>
      <c r="E16" s="179">
        <v>10.3</v>
      </c>
      <c r="F16" s="179">
        <v>19.7</v>
      </c>
      <c r="G16" s="179">
        <v>21.9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21.3</v>
      </c>
      <c r="C17" s="180">
        <v>46.9</v>
      </c>
      <c r="D17" s="180">
        <v>13.5</v>
      </c>
      <c r="E17" s="180">
        <v>9.4</v>
      </c>
      <c r="F17" s="180">
        <v>19</v>
      </c>
      <c r="G17" s="180">
        <v>21.1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20</v>
      </c>
      <c r="C18" s="179">
        <v>46.5</v>
      </c>
      <c r="D18" s="179">
        <v>14.3</v>
      </c>
      <c r="E18" s="179">
        <v>9.6999999999999993</v>
      </c>
      <c r="F18" s="179">
        <v>20</v>
      </c>
      <c r="G18" s="179">
        <v>21.4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20.3</v>
      </c>
      <c r="C21" s="180">
        <v>46.3</v>
      </c>
      <c r="D21" s="180">
        <v>12.7</v>
      </c>
      <c r="E21" s="180">
        <v>9.1</v>
      </c>
      <c r="F21" s="180">
        <v>19.7</v>
      </c>
      <c r="G21" s="180">
        <v>21.1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20.399999999999999</v>
      </c>
      <c r="C22" s="179">
        <v>45</v>
      </c>
      <c r="D22" s="179">
        <v>11.2</v>
      </c>
      <c r="E22" s="179">
        <v>8.1999999999999993</v>
      </c>
      <c r="F22" s="179">
        <v>20</v>
      </c>
      <c r="G22" s="179">
        <v>20.3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20.100000000000001</v>
      </c>
      <c r="C23" s="180">
        <v>45.3</v>
      </c>
      <c r="D23" s="180">
        <v>11.1</v>
      </c>
      <c r="E23" s="180">
        <v>9.6999999999999993</v>
      </c>
      <c r="F23" s="180">
        <v>20.3</v>
      </c>
      <c r="G23" s="180">
        <v>21.4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21</v>
      </c>
      <c r="C24" s="179" t="s">
        <v>245</v>
      </c>
      <c r="D24" s="179">
        <v>10</v>
      </c>
      <c r="E24" s="179">
        <v>7.7</v>
      </c>
      <c r="F24" s="179">
        <v>21.6</v>
      </c>
      <c r="G24" s="179">
        <v>21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20.9</v>
      </c>
      <c r="C27" s="180">
        <v>46.9</v>
      </c>
      <c r="D27" s="180">
        <v>13.9</v>
      </c>
      <c r="E27" s="180">
        <v>9.9</v>
      </c>
      <c r="F27" s="180">
        <v>19.5</v>
      </c>
      <c r="G27" s="180">
        <v>21.5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19.899999999999999</v>
      </c>
      <c r="C28" s="179">
        <v>47.2</v>
      </c>
      <c r="D28" s="179">
        <v>12.9</v>
      </c>
      <c r="E28" s="179">
        <v>9.4</v>
      </c>
      <c r="F28" s="179">
        <v>18.899999999999999</v>
      </c>
      <c r="G28" s="179">
        <v>21.3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20.3</v>
      </c>
      <c r="C29" s="180">
        <v>46.3</v>
      </c>
      <c r="D29" s="180">
        <v>12.7</v>
      </c>
      <c r="E29" s="180">
        <v>9.1</v>
      </c>
      <c r="F29" s="180">
        <v>19.7</v>
      </c>
      <c r="G29" s="180">
        <v>21.1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20.399999999999999</v>
      </c>
      <c r="C30" s="179">
        <v>45.7</v>
      </c>
      <c r="D30" s="179">
        <v>11.9</v>
      </c>
      <c r="E30" s="179">
        <v>9.1999999999999993</v>
      </c>
      <c r="F30" s="179">
        <v>19</v>
      </c>
      <c r="G30" s="179">
        <v>21.9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20.100000000000001</v>
      </c>
      <c r="C31" s="180">
        <v>45.8</v>
      </c>
      <c r="D31" s="180">
        <v>11.9</v>
      </c>
      <c r="E31" s="180">
        <v>9.1</v>
      </c>
      <c r="F31" s="180">
        <v>19.8</v>
      </c>
      <c r="G31" s="180">
        <v>21.1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20.399999999999999</v>
      </c>
      <c r="C32" s="179">
        <v>45</v>
      </c>
      <c r="D32" s="179">
        <v>11.2</v>
      </c>
      <c r="E32" s="179">
        <v>8.1999999999999993</v>
      </c>
      <c r="F32" s="179">
        <v>20</v>
      </c>
      <c r="G32" s="179">
        <v>20.3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20.399999999999999</v>
      </c>
      <c r="C33" s="180">
        <v>44.8</v>
      </c>
      <c r="D33" s="180">
        <v>11.1</v>
      </c>
      <c r="E33" s="180">
        <v>9.1999999999999993</v>
      </c>
      <c r="F33" s="180">
        <v>19.100000000000001</v>
      </c>
      <c r="G33" s="180">
        <v>20.7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19.899999999999999</v>
      </c>
      <c r="C34" s="179">
        <v>44.6</v>
      </c>
      <c r="D34" s="179">
        <v>10.3</v>
      </c>
      <c r="E34" s="179">
        <v>9.8000000000000007</v>
      </c>
      <c r="F34" s="179">
        <v>19.399999999999999</v>
      </c>
      <c r="G34" s="179">
        <v>20.9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20.100000000000001</v>
      </c>
      <c r="C35" s="180">
        <v>45.3</v>
      </c>
      <c r="D35" s="180">
        <v>11.1</v>
      </c>
      <c r="E35" s="180">
        <v>9.6999999999999993</v>
      </c>
      <c r="F35" s="180">
        <v>20.3</v>
      </c>
      <c r="G35" s="180">
        <v>21.4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20.6</v>
      </c>
      <c r="C36" s="179">
        <v>45.1</v>
      </c>
      <c r="D36" s="179">
        <v>10.7</v>
      </c>
      <c r="E36" s="179">
        <v>10.199999999999999</v>
      </c>
      <c r="F36" s="179">
        <v>20.399999999999999</v>
      </c>
      <c r="G36" s="179">
        <v>20.7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20.7</v>
      </c>
      <c r="C37" s="180">
        <v>44.5</v>
      </c>
      <c r="D37" s="180">
        <v>10.7</v>
      </c>
      <c r="E37" s="180">
        <v>9.5</v>
      </c>
      <c r="F37" s="180">
        <v>20.100000000000001</v>
      </c>
      <c r="G37" s="180">
        <v>20.7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21</v>
      </c>
      <c r="C38" s="179" t="s">
        <v>245</v>
      </c>
      <c r="D38" s="179">
        <v>10</v>
      </c>
      <c r="E38" s="179">
        <v>7.7</v>
      </c>
      <c r="F38" s="179">
        <v>21.6</v>
      </c>
      <c r="G38" s="179">
        <v>21</v>
      </c>
      <c r="H38" s="130" t="s">
        <v>113</v>
      </c>
    </row>
    <row r="39" spans="1:8" ht="14.25" customHeight="1" x14ac:dyDescent="0.25"/>
  </sheetData>
  <mergeCells count="5">
    <mergeCell ref="A1:H1"/>
    <mergeCell ref="A2:H2"/>
    <mergeCell ref="A3:H3"/>
    <mergeCell ref="A5:A6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I38"/>
  <sheetViews>
    <sheetView showGridLines="0" rightToLeft="1" zoomScaleNormal="100" workbookViewId="0">
      <selection activeCell="A88" sqref="A40:XFD88"/>
    </sheetView>
  </sheetViews>
  <sheetFormatPr defaultRowHeight="15" x14ac:dyDescent="0.25"/>
  <cols>
    <col min="1" max="7" width="12.42578125" customWidth="1"/>
    <col min="8" max="8" width="12.42578125" style="2" customWidth="1"/>
  </cols>
  <sheetData>
    <row r="1" spans="1:9" s="98" customFormat="1" ht="18.75" customHeight="1" x14ac:dyDescent="0.2">
      <c r="A1" s="480" t="s">
        <v>384</v>
      </c>
      <c r="B1" s="480"/>
      <c r="C1" s="480"/>
      <c r="D1" s="480"/>
      <c r="E1" s="480"/>
      <c r="F1" s="480"/>
      <c r="G1" s="480"/>
      <c r="H1" s="480"/>
    </row>
    <row r="2" spans="1:9" s="102" customFormat="1" ht="18.75" customHeight="1" x14ac:dyDescent="0.45">
      <c r="A2" s="468" t="s">
        <v>374</v>
      </c>
      <c r="B2" s="468"/>
      <c r="C2" s="468"/>
      <c r="D2" s="468"/>
      <c r="E2" s="468"/>
      <c r="F2" s="468"/>
      <c r="G2" s="468"/>
      <c r="H2" s="468"/>
    </row>
    <row r="3" spans="1:9" s="58" customFormat="1" ht="18.75" customHeight="1" x14ac:dyDescent="0.3">
      <c r="A3" s="469" t="s">
        <v>372</v>
      </c>
      <c r="B3" s="469"/>
      <c r="C3" s="469"/>
      <c r="D3" s="469"/>
      <c r="E3" s="469"/>
      <c r="F3" s="469"/>
      <c r="G3" s="469"/>
      <c r="H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  <c r="I5" s="67"/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  <c r="I6" s="67"/>
    </row>
    <row r="7" spans="1:9" s="62" customFormat="1" ht="23.1" customHeight="1" x14ac:dyDescent="0.2">
      <c r="A7" s="115">
        <v>2011</v>
      </c>
      <c r="B7" s="179" t="s">
        <v>343</v>
      </c>
      <c r="C7" s="179">
        <v>7.6</v>
      </c>
      <c r="D7" s="179">
        <v>12.3</v>
      </c>
      <c r="E7" s="179">
        <v>12.5</v>
      </c>
      <c r="F7" s="179">
        <v>12.6</v>
      </c>
      <c r="G7" s="179">
        <v>14.2</v>
      </c>
      <c r="H7" s="130">
        <v>2011</v>
      </c>
    </row>
    <row r="8" spans="1:9" s="62" customFormat="1" ht="23.1" customHeight="1" x14ac:dyDescent="0.2">
      <c r="A8" s="116">
        <v>2012</v>
      </c>
      <c r="B8" s="180" t="s">
        <v>343</v>
      </c>
      <c r="C8" s="180">
        <v>7.5</v>
      </c>
      <c r="D8" s="180">
        <v>12.1</v>
      </c>
      <c r="E8" s="180">
        <v>13</v>
      </c>
      <c r="F8" s="180">
        <v>12.5</v>
      </c>
      <c r="G8" s="180">
        <v>14</v>
      </c>
      <c r="H8" s="131">
        <v>2012</v>
      </c>
    </row>
    <row r="9" spans="1:9" s="62" customFormat="1" ht="23.1" customHeight="1" x14ac:dyDescent="0.2">
      <c r="A9" s="115">
        <v>2013</v>
      </c>
      <c r="B9" s="179">
        <v>12.8</v>
      </c>
      <c r="C9" s="179">
        <v>7.8</v>
      </c>
      <c r="D9" s="179">
        <v>11.9</v>
      </c>
      <c r="E9" s="179">
        <v>14.2</v>
      </c>
      <c r="F9" s="179">
        <v>12.2</v>
      </c>
      <c r="G9" s="179">
        <v>13.9</v>
      </c>
      <c r="H9" s="130">
        <v>2013</v>
      </c>
    </row>
    <row r="10" spans="1:9" s="62" customFormat="1" ht="23.1" customHeight="1" x14ac:dyDescent="0.2">
      <c r="A10" s="116">
        <v>2014</v>
      </c>
      <c r="B10" s="180">
        <v>13</v>
      </c>
      <c r="C10" s="180">
        <v>8.1</v>
      </c>
      <c r="D10" s="180">
        <v>11.6</v>
      </c>
      <c r="E10" s="180">
        <v>13.4</v>
      </c>
      <c r="F10" s="180">
        <v>11.8</v>
      </c>
      <c r="G10" s="180">
        <v>13.6</v>
      </c>
      <c r="H10" s="131">
        <v>2014</v>
      </c>
    </row>
    <row r="11" spans="1:9" s="62" customFormat="1" ht="23.1" customHeight="1" x14ac:dyDescent="0.2">
      <c r="A11" s="115">
        <v>2015</v>
      </c>
      <c r="B11" s="179">
        <v>13.1</v>
      </c>
      <c r="C11" s="179">
        <v>8.4</v>
      </c>
      <c r="D11" s="179">
        <v>12.3</v>
      </c>
      <c r="E11" s="179">
        <v>13.2</v>
      </c>
      <c r="F11" s="179">
        <v>11.2</v>
      </c>
      <c r="G11" s="179">
        <v>13.3</v>
      </c>
      <c r="H11" s="130">
        <v>2015</v>
      </c>
    </row>
    <row r="12" spans="1:9" s="62" customFormat="1" ht="23.1" customHeight="1" x14ac:dyDescent="0.2">
      <c r="A12" s="116">
        <v>2016</v>
      </c>
      <c r="B12" s="180">
        <v>13.3</v>
      </c>
      <c r="C12" s="180" t="s">
        <v>245</v>
      </c>
      <c r="D12" s="180">
        <v>13.2</v>
      </c>
      <c r="E12" s="180">
        <v>13.2</v>
      </c>
      <c r="F12" s="180">
        <v>10.7</v>
      </c>
      <c r="G12" s="180">
        <v>13.2</v>
      </c>
      <c r="H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9" s="62" customFormat="1" ht="23.1" customHeight="1" x14ac:dyDescent="0.2">
      <c r="A15" s="116" t="s">
        <v>42</v>
      </c>
      <c r="B15" s="180">
        <v>12.6</v>
      </c>
      <c r="C15" s="180">
        <v>8</v>
      </c>
      <c r="D15" s="180">
        <v>13.1</v>
      </c>
      <c r="E15" s="180">
        <v>12.2</v>
      </c>
      <c r="F15" s="180">
        <v>12.3</v>
      </c>
      <c r="G15" s="180">
        <v>13.5</v>
      </c>
      <c r="H15" s="133" t="s">
        <v>110</v>
      </c>
    </row>
    <row r="16" spans="1:9" s="62" customFormat="1" ht="23.1" customHeight="1" x14ac:dyDescent="0.2">
      <c r="A16" s="115" t="s">
        <v>43</v>
      </c>
      <c r="B16" s="179">
        <v>12.8</v>
      </c>
      <c r="C16" s="179">
        <v>8.4</v>
      </c>
      <c r="D16" s="179">
        <v>12.6</v>
      </c>
      <c r="E16" s="179">
        <v>12.1</v>
      </c>
      <c r="F16" s="179">
        <v>11.8</v>
      </c>
      <c r="G16" s="179">
        <v>13.2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13</v>
      </c>
      <c r="C17" s="180">
        <v>8.3000000000000007</v>
      </c>
      <c r="D17" s="180">
        <v>12.3</v>
      </c>
      <c r="E17" s="180">
        <v>11.8</v>
      </c>
      <c r="F17" s="180">
        <v>11.7</v>
      </c>
      <c r="G17" s="180">
        <v>13.3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13.1</v>
      </c>
      <c r="C18" s="179">
        <v>8.4</v>
      </c>
      <c r="D18" s="179">
        <v>12.3</v>
      </c>
      <c r="E18" s="179">
        <v>13.2</v>
      </c>
      <c r="F18" s="179">
        <v>11.2</v>
      </c>
      <c r="G18" s="179">
        <v>13.3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12.7</v>
      </c>
      <c r="C21" s="180">
        <v>8</v>
      </c>
      <c r="D21" s="180">
        <v>13.9</v>
      </c>
      <c r="E21" s="180">
        <v>12.6</v>
      </c>
      <c r="F21" s="180">
        <v>11.9</v>
      </c>
      <c r="G21" s="180">
        <v>13.2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13.1</v>
      </c>
      <c r="C22" s="179">
        <v>8.5</v>
      </c>
      <c r="D22" s="179">
        <v>13.5</v>
      </c>
      <c r="E22" s="179">
        <v>12.4</v>
      </c>
      <c r="F22" s="179">
        <v>11.5</v>
      </c>
      <c r="G22" s="179">
        <v>13.3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13.3</v>
      </c>
      <c r="C23" s="180">
        <v>8.6999999999999993</v>
      </c>
      <c r="D23" s="180">
        <v>13.2</v>
      </c>
      <c r="E23" s="180">
        <v>13.2</v>
      </c>
      <c r="F23" s="180">
        <v>11.3</v>
      </c>
      <c r="G23" s="180">
        <v>13.2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13.3</v>
      </c>
      <c r="C24" s="179" t="s">
        <v>245</v>
      </c>
      <c r="D24" s="179">
        <v>13.2</v>
      </c>
      <c r="E24" s="179">
        <v>13.2</v>
      </c>
      <c r="F24" s="179">
        <v>10.7</v>
      </c>
      <c r="G24" s="179">
        <v>13.2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13.1</v>
      </c>
      <c r="C27" s="180">
        <v>8.4</v>
      </c>
      <c r="D27" s="180">
        <v>14.1</v>
      </c>
      <c r="E27" s="180">
        <v>12.8</v>
      </c>
      <c r="F27" s="180">
        <v>11.8</v>
      </c>
      <c r="G27" s="180">
        <v>13.4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13.3</v>
      </c>
      <c r="C28" s="179">
        <v>8.3000000000000007</v>
      </c>
      <c r="D28" s="179">
        <v>14.2</v>
      </c>
      <c r="E28" s="179">
        <v>13.1</v>
      </c>
      <c r="F28" s="179">
        <v>12.1</v>
      </c>
      <c r="G28" s="179">
        <v>13.2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12.7</v>
      </c>
      <c r="C29" s="180">
        <v>8</v>
      </c>
      <c r="D29" s="180">
        <v>13.9</v>
      </c>
      <c r="E29" s="180">
        <v>12.6</v>
      </c>
      <c r="F29" s="180">
        <v>11.9</v>
      </c>
      <c r="G29" s="180">
        <v>13.2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12.8</v>
      </c>
      <c r="C30" s="179">
        <v>8.4</v>
      </c>
      <c r="D30" s="179">
        <v>13.9</v>
      </c>
      <c r="E30" s="179">
        <v>12.7</v>
      </c>
      <c r="F30" s="179">
        <v>11.7</v>
      </c>
      <c r="G30" s="179">
        <v>13.3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12.8</v>
      </c>
      <c r="C31" s="180">
        <v>8.4</v>
      </c>
      <c r="D31" s="180">
        <v>13.6</v>
      </c>
      <c r="E31" s="180">
        <v>12.5</v>
      </c>
      <c r="F31" s="180">
        <v>11.5</v>
      </c>
      <c r="G31" s="180">
        <v>13.3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13.1</v>
      </c>
      <c r="C32" s="179">
        <v>8.5</v>
      </c>
      <c r="D32" s="179">
        <v>13.5</v>
      </c>
      <c r="E32" s="179">
        <v>12.4</v>
      </c>
      <c r="F32" s="179">
        <v>11.5</v>
      </c>
      <c r="G32" s="179">
        <v>13.3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13.3</v>
      </c>
      <c r="C33" s="180">
        <v>8.5</v>
      </c>
      <c r="D33" s="180">
        <v>13.5</v>
      </c>
      <c r="E33" s="180">
        <v>12.3</v>
      </c>
      <c r="F33" s="180">
        <v>11.4</v>
      </c>
      <c r="G33" s="180">
        <v>13.6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13.4</v>
      </c>
      <c r="C34" s="179">
        <v>8.6999999999999993</v>
      </c>
      <c r="D34" s="179">
        <v>13.4</v>
      </c>
      <c r="E34" s="179">
        <v>13.1</v>
      </c>
      <c r="F34" s="179">
        <v>11.6</v>
      </c>
      <c r="G34" s="179">
        <v>13.5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13.3</v>
      </c>
      <c r="C35" s="180">
        <v>8.6999999999999993</v>
      </c>
      <c r="D35" s="180">
        <v>13.2</v>
      </c>
      <c r="E35" s="180">
        <v>13.2</v>
      </c>
      <c r="F35" s="180">
        <v>11.3</v>
      </c>
      <c r="G35" s="180">
        <v>13.2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13.5</v>
      </c>
      <c r="C36" s="179">
        <v>8.9</v>
      </c>
      <c r="D36" s="179">
        <v>13.1</v>
      </c>
      <c r="E36" s="179">
        <v>13.2</v>
      </c>
      <c r="F36" s="179">
        <v>11.3</v>
      </c>
      <c r="G36" s="179">
        <v>13.4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13.3</v>
      </c>
      <c r="C37" s="180">
        <v>8.8000000000000007</v>
      </c>
      <c r="D37" s="180">
        <v>13.1</v>
      </c>
      <c r="E37" s="180">
        <v>13.3</v>
      </c>
      <c r="F37" s="180">
        <v>11.2</v>
      </c>
      <c r="G37" s="180">
        <v>13.2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13.3</v>
      </c>
      <c r="C38" s="179" t="s">
        <v>245</v>
      </c>
      <c r="D38" s="179">
        <v>13.2</v>
      </c>
      <c r="E38" s="179">
        <v>13.2</v>
      </c>
      <c r="F38" s="179">
        <v>10.7</v>
      </c>
      <c r="G38" s="179">
        <v>13.2</v>
      </c>
      <c r="H38" s="130" t="s">
        <v>113</v>
      </c>
    </row>
  </sheetData>
  <mergeCells count="5">
    <mergeCell ref="A1:H1"/>
    <mergeCell ref="A2:H2"/>
    <mergeCell ref="A3:H3"/>
    <mergeCell ref="A5:A6"/>
    <mergeCell ref="H5:H6"/>
  </mergeCells>
  <printOptions horizontalCentered="1" verticalCentered="1"/>
  <pageMargins left="0" right="0.25" top="0" bottom="0" header="0" footer="0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</sheetPr>
  <dimension ref="A1:I38"/>
  <sheetViews>
    <sheetView showGridLines="0" rightToLeft="1" zoomScaleNormal="100" workbookViewId="0">
      <selection activeCell="A39" sqref="A39:XFD167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9" s="98" customFormat="1" ht="18.75" customHeight="1" x14ac:dyDescent="0.2">
      <c r="A1" s="480" t="s">
        <v>383</v>
      </c>
      <c r="B1" s="480"/>
      <c r="C1" s="480"/>
      <c r="D1" s="480"/>
      <c r="E1" s="480"/>
      <c r="F1" s="480"/>
      <c r="G1" s="480"/>
      <c r="H1" s="480"/>
    </row>
    <row r="2" spans="1:9" s="102" customFormat="1" ht="18.75" customHeight="1" x14ac:dyDescent="0.45">
      <c r="A2" s="468" t="s">
        <v>376</v>
      </c>
      <c r="B2" s="468"/>
      <c r="C2" s="468"/>
      <c r="D2" s="468"/>
      <c r="E2" s="468"/>
      <c r="F2" s="468"/>
      <c r="G2" s="468"/>
      <c r="H2" s="468"/>
    </row>
    <row r="3" spans="1:9" s="58" customFormat="1" ht="18.75" customHeight="1" x14ac:dyDescent="0.3">
      <c r="A3" s="479" t="s">
        <v>375</v>
      </c>
      <c r="B3" s="479"/>
      <c r="C3" s="479"/>
      <c r="D3" s="479"/>
      <c r="E3" s="479"/>
      <c r="F3" s="479"/>
      <c r="G3" s="479"/>
      <c r="H3" s="47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  <c r="I5" s="67"/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  <c r="I6" s="67"/>
    </row>
    <row r="7" spans="1:9" s="62" customFormat="1" ht="23.1" customHeight="1" x14ac:dyDescent="0.2">
      <c r="A7" s="115">
        <v>2011</v>
      </c>
      <c r="B7" s="179" t="s">
        <v>343</v>
      </c>
      <c r="C7" s="179">
        <v>44.5</v>
      </c>
      <c r="D7" s="179">
        <v>4.9000000000000004</v>
      </c>
      <c r="E7" s="179">
        <v>10.1</v>
      </c>
      <c r="F7" s="179">
        <v>23.3</v>
      </c>
      <c r="G7" s="179">
        <v>7.2</v>
      </c>
      <c r="H7" s="130">
        <v>2011</v>
      </c>
    </row>
    <row r="8" spans="1:9" s="62" customFormat="1" ht="23.1" customHeight="1" x14ac:dyDescent="0.2">
      <c r="A8" s="116">
        <v>2012</v>
      </c>
      <c r="B8" s="180" t="s">
        <v>343</v>
      </c>
      <c r="C8" s="180">
        <v>44.4</v>
      </c>
      <c r="D8" s="180">
        <v>4.5999999999999996</v>
      </c>
      <c r="E8" s="180">
        <v>10</v>
      </c>
      <c r="F8" s="180">
        <v>27.5</v>
      </c>
      <c r="G8" s="180">
        <v>6.3</v>
      </c>
      <c r="H8" s="131">
        <v>2012</v>
      </c>
    </row>
    <row r="9" spans="1:9" s="62" customFormat="1" ht="23.1" customHeight="1" x14ac:dyDescent="0.2">
      <c r="A9" s="115">
        <v>2013</v>
      </c>
      <c r="B9" s="179">
        <v>19.3</v>
      </c>
      <c r="C9" s="179">
        <v>46.5</v>
      </c>
      <c r="D9" s="179">
        <v>3.9</v>
      </c>
      <c r="E9" s="179">
        <v>8.6999999999999993</v>
      </c>
      <c r="F9" s="179">
        <v>22.9</v>
      </c>
      <c r="G9" s="179">
        <v>5.9</v>
      </c>
      <c r="H9" s="130">
        <v>2013</v>
      </c>
    </row>
    <row r="10" spans="1:9" s="62" customFormat="1" ht="23.1" customHeight="1" x14ac:dyDescent="0.2">
      <c r="A10" s="116">
        <v>2014</v>
      </c>
      <c r="B10" s="180">
        <v>21</v>
      </c>
      <c r="C10" s="180">
        <v>47.8</v>
      </c>
      <c r="D10" s="180">
        <v>4.3</v>
      </c>
      <c r="E10" s="180">
        <v>9.5</v>
      </c>
      <c r="F10" s="180">
        <v>22.6</v>
      </c>
      <c r="G10" s="180">
        <v>7.7</v>
      </c>
      <c r="H10" s="131">
        <v>2014</v>
      </c>
    </row>
    <row r="11" spans="1:9" s="62" customFormat="1" ht="23.1" customHeight="1" x14ac:dyDescent="0.2">
      <c r="A11" s="115">
        <v>2015</v>
      </c>
      <c r="B11" s="179">
        <v>23.4</v>
      </c>
      <c r="C11" s="179">
        <v>47.7</v>
      </c>
      <c r="D11" s="179">
        <v>4.0999999999999996</v>
      </c>
      <c r="E11" s="179">
        <v>16.399999999999999</v>
      </c>
      <c r="F11" s="179">
        <v>27.9</v>
      </c>
      <c r="G11" s="179">
        <v>8</v>
      </c>
      <c r="H11" s="130">
        <v>2015</v>
      </c>
    </row>
    <row r="12" spans="1:9" s="62" customFormat="1" ht="23.1" customHeight="1" x14ac:dyDescent="0.2">
      <c r="A12" s="116">
        <v>2016</v>
      </c>
      <c r="B12" s="180">
        <v>22.6</v>
      </c>
      <c r="C12" s="180" t="s">
        <v>245</v>
      </c>
      <c r="D12" s="180">
        <v>3.6</v>
      </c>
      <c r="E12" s="180">
        <v>11.4</v>
      </c>
      <c r="F12" s="180">
        <v>35.4</v>
      </c>
      <c r="G12" s="180">
        <v>7.2</v>
      </c>
      <c r="H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9" s="62" customFormat="1" ht="23.1" customHeight="1" x14ac:dyDescent="0.2">
      <c r="A15" s="116" t="s">
        <v>42</v>
      </c>
      <c r="B15" s="180">
        <v>20.6</v>
      </c>
      <c r="C15" s="180">
        <v>46.7</v>
      </c>
      <c r="D15" s="180">
        <v>3.5</v>
      </c>
      <c r="E15" s="180">
        <v>12</v>
      </c>
      <c r="F15" s="180">
        <v>23.5</v>
      </c>
      <c r="G15" s="180">
        <v>7.4</v>
      </c>
      <c r="H15" s="133" t="s">
        <v>110</v>
      </c>
    </row>
    <row r="16" spans="1:9" s="62" customFormat="1" ht="23.1" customHeight="1" x14ac:dyDescent="0.2">
      <c r="A16" s="115" t="s">
        <v>43</v>
      </c>
      <c r="B16" s="179">
        <v>22.1</v>
      </c>
      <c r="C16" s="179">
        <v>47.1</v>
      </c>
      <c r="D16" s="179">
        <v>3.4</v>
      </c>
      <c r="E16" s="179">
        <v>12.8</v>
      </c>
      <c r="F16" s="179">
        <v>24</v>
      </c>
      <c r="G16" s="179">
        <v>7.3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22.5</v>
      </c>
      <c r="C17" s="180">
        <v>47.3</v>
      </c>
      <c r="D17" s="180">
        <v>3.8</v>
      </c>
      <c r="E17" s="180">
        <v>14.8</v>
      </c>
      <c r="F17" s="180">
        <v>25.6</v>
      </c>
      <c r="G17" s="180">
        <v>6.9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23.4</v>
      </c>
      <c r="C18" s="179">
        <v>47.7</v>
      </c>
      <c r="D18" s="179">
        <v>4.0999999999999996</v>
      </c>
      <c r="E18" s="179">
        <v>16.399999999999999</v>
      </c>
      <c r="F18" s="179">
        <v>27.9</v>
      </c>
      <c r="G18" s="179">
        <v>8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22.3</v>
      </c>
      <c r="C21" s="180">
        <v>47.4</v>
      </c>
      <c r="D21" s="180">
        <v>3.7</v>
      </c>
      <c r="E21" s="180">
        <v>16.5</v>
      </c>
      <c r="F21" s="180">
        <v>30.4</v>
      </c>
      <c r="G21" s="180">
        <v>7.1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23</v>
      </c>
      <c r="C22" s="179">
        <v>47.2</v>
      </c>
      <c r="D22" s="179">
        <v>4.3</v>
      </c>
      <c r="E22" s="179">
        <v>17.5</v>
      </c>
      <c r="F22" s="179">
        <v>31.4</v>
      </c>
      <c r="G22" s="179">
        <v>5.9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22.6</v>
      </c>
      <c r="C23" s="180">
        <v>47</v>
      </c>
      <c r="D23" s="180">
        <v>4.8</v>
      </c>
      <c r="E23" s="180">
        <v>11.2</v>
      </c>
      <c r="F23" s="180">
        <v>33.6</v>
      </c>
      <c r="G23" s="180">
        <v>6.9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22.6</v>
      </c>
      <c r="C24" s="179" t="s">
        <v>245</v>
      </c>
      <c r="D24" s="179">
        <v>3.6</v>
      </c>
      <c r="E24" s="179">
        <v>11.4</v>
      </c>
      <c r="F24" s="179">
        <v>35.4</v>
      </c>
      <c r="G24" s="179">
        <v>7.2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21.9</v>
      </c>
      <c r="C27" s="180">
        <v>48</v>
      </c>
      <c r="D27" s="180">
        <v>4</v>
      </c>
      <c r="E27" s="180">
        <v>16</v>
      </c>
      <c r="F27" s="180">
        <v>28.5</v>
      </c>
      <c r="G27" s="180">
        <v>8.1999999999999993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21.6</v>
      </c>
      <c r="C28" s="179">
        <v>47.9</v>
      </c>
      <c r="D28" s="179">
        <v>3.8</v>
      </c>
      <c r="E28" s="179">
        <v>16.600000000000001</v>
      </c>
      <c r="F28" s="179">
        <v>29.9</v>
      </c>
      <c r="G28" s="179">
        <v>7.7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22.3</v>
      </c>
      <c r="C29" s="180">
        <v>47.4</v>
      </c>
      <c r="D29" s="180">
        <v>3.7</v>
      </c>
      <c r="E29" s="180">
        <v>16.5</v>
      </c>
      <c r="F29" s="180">
        <v>30.4</v>
      </c>
      <c r="G29" s="180">
        <v>7.1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22.2</v>
      </c>
      <c r="C30" s="179">
        <v>47.1</v>
      </c>
      <c r="D30" s="179">
        <v>3.7</v>
      </c>
      <c r="E30" s="179">
        <v>16.3</v>
      </c>
      <c r="F30" s="179">
        <v>31.3</v>
      </c>
      <c r="G30" s="179">
        <v>6.8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22.4</v>
      </c>
      <c r="C31" s="180">
        <v>47.2</v>
      </c>
      <c r="D31" s="180">
        <v>4.7</v>
      </c>
      <c r="E31" s="180">
        <v>17.899999999999999</v>
      </c>
      <c r="F31" s="180">
        <v>33</v>
      </c>
      <c r="G31" s="180">
        <v>6.6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23</v>
      </c>
      <c r="C32" s="179">
        <v>47.2</v>
      </c>
      <c r="D32" s="179">
        <v>4.3</v>
      </c>
      <c r="E32" s="179">
        <v>17.5</v>
      </c>
      <c r="F32" s="179">
        <v>31.4</v>
      </c>
      <c r="G32" s="179">
        <v>5.9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22.5</v>
      </c>
      <c r="C33" s="180">
        <v>47.1</v>
      </c>
      <c r="D33" s="180">
        <v>4.2</v>
      </c>
      <c r="E33" s="180">
        <v>17.5</v>
      </c>
      <c r="F33" s="180">
        <v>31.8</v>
      </c>
      <c r="G33" s="180">
        <v>6.1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22.3</v>
      </c>
      <c r="C34" s="179">
        <v>46.5</v>
      </c>
      <c r="D34" s="179">
        <v>4</v>
      </c>
      <c r="E34" s="179">
        <v>10.9</v>
      </c>
      <c r="F34" s="179">
        <v>32.9</v>
      </c>
      <c r="G34" s="179">
        <v>6.5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22.6</v>
      </c>
      <c r="C35" s="180">
        <v>47</v>
      </c>
      <c r="D35" s="180">
        <v>4.8</v>
      </c>
      <c r="E35" s="180">
        <v>11.2</v>
      </c>
      <c r="F35" s="180">
        <v>33.6</v>
      </c>
      <c r="G35" s="180">
        <v>6.9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22.6</v>
      </c>
      <c r="C36" s="179">
        <v>46.3</v>
      </c>
      <c r="D36" s="179">
        <v>4.7</v>
      </c>
      <c r="E36" s="179">
        <v>10.9</v>
      </c>
      <c r="F36" s="179">
        <v>33.9</v>
      </c>
      <c r="G36" s="179">
        <v>7.1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22</v>
      </c>
      <c r="C37" s="180">
        <v>46.1</v>
      </c>
      <c r="D37" s="180">
        <v>4.5</v>
      </c>
      <c r="E37" s="180">
        <v>11.1</v>
      </c>
      <c r="F37" s="180">
        <v>34.299999999999997</v>
      </c>
      <c r="G37" s="180">
        <v>7.3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22.6</v>
      </c>
      <c r="C38" s="179" t="s">
        <v>245</v>
      </c>
      <c r="D38" s="179">
        <v>3.6</v>
      </c>
      <c r="E38" s="179">
        <v>11.4</v>
      </c>
      <c r="F38" s="179">
        <v>35.4</v>
      </c>
      <c r="G38" s="179">
        <v>7.2</v>
      </c>
      <c r="H38" s="130" t="s">
        <v>113</v>
      </c>
    </row>
  </sheetData>
  <mergeCells count="5">
    <mergeCell ref="A1:H1"/>
    <mergeCell ref="A2:H2"/>
    <mergeCell ref="A3:H3"/>
    <mergeCell ref="A5:A6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</sheetPr>
  <dimension ref="A1:I38"/>
  <sheetViews>
    <sheetView showGridLines="0" rightToLeft="1" zoomScale="90" zoomScaleNormal="90" workbookViewId="0">
      <selection activeCell="A39" sqref="A39:XFD315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9" s="98" customFormat="1" ht="18.75" customHeight="1" x14ac:dyDescent="0.2">
      <c r="A1" s="480" t="s">
        <v>382</v>
      </c>
      <c r="B1" s="480"/>
      <c r="C1" s="480"/>
      <c r="D1" s="480"/>
      <c r="E1" s="480"/>
      <c r="F1" s="480"/>
      <c r="G1" s="480"/>
      <c r="H1" s="480"/>
    </row>
    <row r="2" spans="1:9" s="102" customFormat="1" ht="18.75" customHeight="1" x14ac:dyDescent="0.45">
      <c r="A2" s="468" t="s">
        <v>474</v>
      </c>
      <c r="B2" s="468"/>
      <c r="C2" s="468"/>
      <c r="D2" s="468"/>
      <c r="E2" s="468"/>
      <c r="F2" s="468"/>
      <c r="G2" s="468"/>
      <c r="H2" s="468"/>
    </row>
    <row r="3" spans="1:9" s="58" customFormat="1" ht="18.75" customHeight="1" x14ac:dyDescent="0.3">
      <c r="A3" s="469" t="s">
        <v>377</v>
      </c>
      <c r="B3" s="469"/>
      <c r="C3" s="469"/>
      <c r="D3" s="469"/>
      <c r="E3" s="469"/>
      <c r="F3" s="469"/>
      <c r="G3" s="469"/>
      <c r="H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  <c r="I5" s="67"/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  <c r="I6" s="67"/>
    </row>
    <row r="7" spans="1:9" s="62" customFormat="1" ht="23.1" customHeight="1" x14ac:dyDescent="0.2">
      <c r="A7" s="115">
        <v>2011</v>
      </c>
      <c r="B7" s="179" t="s">
        <v>343</v>
      </c>
      <c r="C7" s="179">
        <v>47.1</v>
      </c>
      <c r="D7" s="179">
        <v>71.5</v>
      </c>
      <c r="E7" s="179">
        <v>68.3</v>
      </c>
      <c r="F7" s="179">
        <v>52.4</v>
      </c>
      <c r="G7" s="179">
        <v>76.599999999999994</v>
      </c>
      <c r="H7" s="130">
        <v>2011</v>
      </c>
    </row>
    <row r="8" spans="1:9" s="62" customFormat="1" ht="23.1" customHeight="1" x14ac:dyDescent="0.2">
      <c r="A8" s="116">
        <v>2012</v>
      </c>
      <c r="B8" s="180" t="s">
        <v>343</v>
      </c>
      <c r="C8" s="180">
        <v>48</v>
      </c>
      <c r="D8" s="180">
        <v>72.7</v>
      </c>
      <c r="E8" s="180">
        <v>68</v>
      </c>
      <c r="F8" s="180">
        <v>56.1</v>
      </c>
      <c r="G8" s="180">
        <v>77</v>
      </c>
      <c r="H8" s="131">
        <v>2012</v>
      </c>
    </row>
    <row r="9" spans="1:9" s="62" customFormat="1" ht="23.1" customHeight="1" x14ac:dyDescent="0.2">
      <c r="A9" s="115">
        <v>2013</v>
      </c>
      <c r="B9" s="179">
        <v>60.2</v>
      </c>
      <c r="C9" s="179">
        <v>52.7</v>
      </c>
      <c r="D9" s="179">
        <v>74.099999999999994</v>
      </c>
      <c r="E9" s="179">
        <v>68.8</v>
      </c>
      <c r="F9" s="179">
        <v>60.3</v>
      </c>
      <c r="G9" s="179">
        <v>76.400000000000006</v>
      </c>
      <c r="H9" s="130">
        <v>2013</v>
      </c>
    </row>
    <row r="10" spans="1:9" s="62" customFormat="1" ht="23.1" customHeight="1" x14ac:dyDescent="0.2">
      <c r="A10" s="116">
        <v>2014</v>
      </c>
      <c r="B10" s="180">
        <v>61.7</v>
      </c>
      <c r="C10" s="180">
        <v>51.8</v>
      </c>
      <c r="D10" s="180">
        <v>73.900000000000006</v>
      </c>
      <c r="E10" s="180">
        <v>69.099999999999994</v>
      </c>
      <c r="F10" s="180">
        <v>59.8</v>
      </c>
      <c r="G10" s="180">
        <v>75.2</v>
      </c>
      <c r="H10" s="131">
        <v>2014</v>
      </c>
    </row>
    <row r="11" spans="1:9" s="62" customFormat="1" ht="23.1" customHeight="1" x14ac:dyDescent="0.2">
      <c r="A11" s="115">
        <v>2015</v>
      </c>
      <c r="B11" s="179">
        <v>59.4</v>
      </c>
      <c r="C11" s="179">
        <v>52.9</v>
      </c>
      <c r="D11" s="179">
        <v>72.7</v>
      </c>
      <c r="E11" s="179">
        <v>64.2</v>
      </c>
      <c r="F11" s="179">
        <v>58.4</v>
      </c>
      <c r="G11" s="179">
        <v>73.400000000000006</v>
      </c>
      <c r="H11" s="130">
        <v>2015</v>
      </c>
    </row>
    <row r="12" spans="1:9" s="62" customFormat="1" ht="23.1" customHeight="1" x14ac:dyDescent="0.2">
      <c r="A12" s="116">
        <v>2016</v>
      </c>
      <c r="B12" s="180">
        <v>59.9</v>
      </c>
      <c r="C12" s="180" t="s">
        <v>245</v>
      </c>
      <c r="D12" s="180">
        <v>71.7</v>
      </c>
      <c r="E12" s="180">
        <v>68.3</v>
      </c>
      <c r="F12" s="180">
        <v>57.6</v>
      </c>
      <c r="G12" s="180">
        <v>73.2</v>
      </c>
      <c r="H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9" s="62" customFormat="1" ht="23.1" customHeight="1" x14ac:dyDescent="0.2">
      <c r="A15" s="116" t="s">
        <v>42</v>
      </c>
      <c r="B15" s="180">
        <v>60.9</v>
      </c>
      <c r="C15" s="180">
        <v>51.8</v>
      </c>
      <c r="D15" s="180">
        <v>74.400000000000006</v>
      </c>
      <c r="E15" s="180">
        <v>67.900000000000006</v>
      </c>
      <c r="F15" s="180">
        <v>61</v>
      </c>
      <c r="G15" s="180">
        <v>75.099999999999994</v>
      </c>
      <c r="H15" s="133" t="s">
        <v>110</v>
      </c>
    </row>
    <row r="16" spans="1:9" s="62" customFormat="1" ht="23.1" customHeight="1" x14ac:dyDescent="0.2">
      <c r="A16" s="115" t="s">
        <v>43</v>
      </c>
      <c r="B16" s="179">
        <v>59.7</v>
      </c>
      <c r="C16" s="179">
        <v>53</v>
      </c>
      <c r="D16" s="179">
        <v>74.5</v>
      </c>
      <c r="E16" s="179">
        <v>67.7</v>
      </c>
      <c r="F16" s="179">
        <v>60.6</v>
      </c>
      <c r="G16" s="179">
        <v>74.7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59.3</v>
      </c>
      <c r="C17" s="180">
        <v>52</v>
      </c>
      <c r="D17" s="180">
        <v>74.3</v>
      </c>
      <c r="E17" s="180">
        <v>65.5</v>
      </c>
      <c r="F17" s="180">
        <v>59.6</v>
      </c>
      <c r="G17" s="180">
        <v>73.7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59.4</v>
      </c>
      <c r="C18" s="179">
        <v>52.9</v>
      </c>
      <c r="D18" s="179">
        <v>72.7</v>
      </c>
      <c r="E18" s="179">
        <v>64.2</v>
      </c>
      <c r="F18" s="179">
        <v>58.4</v>
      </c>
      <c r="G18" s="179">
        <v>73.400000000000006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60.3</v>
      </c>
      <c r="C21" s="180">
        <v>52</v>
      </c>
      <c r="D21" s="180">
        <v>72.3</v>
      </c>
      <c r="E21" s="180">
        <v>64.599999999999994</v>
      </c>
      <c r="F21" s="180">
        <v>58.3</v>
      </c>
      <c r="G21" s="180">
        <v>74.7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59.3</v>
      </c>
      <c r="C22" s="179">
        <v>53.1</v>
      </c>
      <c r="D22" s="179">
        <v>70.5</v>
      </c>
      <c r="E22" s="179">
        <v>63.7</v>
      </c>
      <c r="F22" s="179">
        <v>58.4</v>
      </c>
      <c r="G22" s="179">
        <v>73.400000000000006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59.2</v>
      </c>
      <c r="C23" s="180">
        <v>52.1</v>
      </c>
      <c r="D23" s="180">
        <v>70.400000000000006</v>
      </c>
      <c r="E23" s="180">
        <v>68.8</v>
      </c>
      <c r="F23" s="180">
        <v>57.3</v>
      </c>
      <c r="G23" s="180">
        <v>73.5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59.9</v>
      </c>
      <c r="C24" s="179" t="s">
        <v>245</v>
      </c>
      <c r="D24" s="179">
        <v>71.7</v>
      </c>
      <c r="E24" s="179">
        <v>68.3</v>
      </c>
      <c r="F24" s="179">
        <v>57.6</v>
      </c>
      <c r="G24" s="179">
        <v>73.2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59.3</v>
      </c>
      <c r="C27" s="180">
        <v>52.3</v>
      </c>
      <c r="D27" s="180">
        <v>72.5</v>
      </c>
      <c r="E27" s="180">
        <v>64.2</v>
      </c>
      <c r="F27" s="180">
        <v>57.7</v>
      </c>
      <c r="G27" s="180">
        <v>73.8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59.7</v>
      </c>
      <c r="C28" s="179">
        <v>52.5</v>
      </c>
      <c r="D28" s="179">
        <v>71.8</v>
      </c>
      <c r="E28" s="179">
        <v>63.6</v>
      </c>
      <c r="F28" s="179">
        <v>57.7</v>
      </c>
      <c r="G28" s="179">
        <v>74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60.3</v>
      </c>
      <c r="C29" s="180">
        <v>52</v>
      </c>
      <c r="D29" s="180">
        <v>72.3</v>
      </c>
      <c r="E29" s="180">
        <v>64.599999999999994</v>
      </c>
      <c r="F29" s="180">
        <v>58.3</v>
      </c>
      <c r="G29" s="180">
        <v>74.7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60.2</v>
      </c>
      <c r="C30" s="179">
        <v>52.8</v>
      </c>
      <c r="D30" s="179">
        <v>72.2</v>
      </c>
      <c r="E30" s="179">
        <v>64.900000000000006</v>
      </c>
      <c r="F30" s="179">
        <v>58.1</v>
      </c>
      <c r="G30" s="179">
        <v>75.099999999999994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60.1</v>
      </c>
      <c r="C31" s="180">
        <v>52.7</v>
      </c>
      <c r="D31" s="180">
        <v>70.900000000000006</v>
      </c>
      <c r="E31" s="180">
        <v>63.2</v>
      </c>
      <c r="F31" s="180">
        <v>58.4</v>
      </c>
      <c r="G31" s="180">
        <v>74.7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59.3</v>
      </c>
      <c r="C32" s="179">
        <v>53.1</v>
      </c>
      <c r="D32" s="179">
        <v>70.5</v>
      </c>
      <c r="E32" s="179">
        <v>63.7</v>
      </c>
      <c r="F32" s="179">
        <v>58.4</v>
      </c>
      <c r="G32" s="179">
        <v>73.400000000000006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59.1</v>
      </c>
      <c r="C33" s="180">
        <v>53.5</v>
      </c>
      <c r="D33" s="180">
        <v>71.099999999999994</v>
      </c>
      <c r="E33" s="180">
        <v>64.099999999999994</v>
      </c>
      <c r="F33" s="180">
        <v>58.3</v>
      </c>
      <c r="G33" s="180">
        <v>73.8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58.7</v>
      </c>
      <c r="C34" s="179">
        <v>53.2</v>
      </c>
      <c r="D34" s="179">
        <v>71.099999999999994</v>
      </c>
      <c r="E34" s="179">
        <v>69.3</v>
      </c>
      <c r="F34" s="179">
        <v>57</v>
      </c>
      <c r="G34" s="179">
        <v>73.5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59.2</v>
      </c>
      <c r="C35" s="180">
        <v>52.1</v>
      </c>
      <c r="D35" s="180">
        <v>70.400000000000006</v>
      </c>
      <c r="E35" s="180">
        <v>68.8</v>
      </c>
      <c r="F35" s="180">
        <v>57.3</v>
      </c>
      <c r="G35" s="180">
        <v>73.5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59.1</v>
      </c>
      <c r="C36" s="179">
        <v>52</v>
      </c>
      <c r="D36" s="179">
        <v>70.900000000000006</v>
      </c>
      <c r="E36" s="179">
        <v>68.8</v>
      </c>
      <c r="F36" s="179">
        <v>57.2</v>
      </c>
      <c r="G36" s="179">
        <v>73.7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59.2</v>
      </c>
      <c r="C37" s="180">
        <v>52.3</v>
      </c>
      <c r="D37" s="180">
        <v>71</v>
      </c>
      <c r="E37" s="180">
        <v>68.400000000000006</v>
      </c>
      <c r="F37" s="180">
        <v>57.9</v>
      </c>
      <c r="G37" s="180">
        <v>73.7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59.9</v>
      </c>
      <c r="C38" s="179" t="s">
        <v>245</v>
      </c>
      <c r="D38" s="179">
        <v>71.7</v>
      </c>
      <c r="E38" s="179">
        <v>68.3</v>
      </c>
      <c r="F38" s="179">
        <v>57.6</v>
      </c>
      <c r="G38" s="179">
        <v>73.2</v>
      </c>
      <c r="H38" s="130" t="s">
        <v>113</v>
      </c>
    </row>
  </sheetData>
  <mergeCells count="5">
    <mergeCell ref="A1:H1"/>
    <mergeCell ref="A2:H2"/>
    <mergeCell ref="A3:H3"/>
    <mergeCell ref="A5:A6"/>
    <mergeCell ref="H5:H6"/>
  </mergeCells>
  <printOptions horizontalCentered="1" verticalCentered="1"/>
  <pageMargins left="0" right="0.25" top="0" bottom="0.19" header="0" footer="0"/>
  <pageSetup paperSize="9" scale="9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1"/>
  </sheetPr>
  <dimension ref="A1:G45"/>
  <sheetViews>
    <sheetView rightToLeft="1" topLeftCell="A13" zoomScaleNormal="100" workbookViewId="0">
      <selection activeCell="N14" sqref="N14"/>
    </sheetView>
  </sheetViews>
  <sheetFormatPr defaultRowHeight="15" x14ac:dyDescent="0.25"/>
  <cols>
    <col min="1" max="1" width="29.7109375" customWidth="1"/>
  </cols>
  <sheetData>
    <row r="1" spans="1:7" ht="92.25" customHeight="1" x14ac:dyDescent="0.25">
      <c r="A1" s="482" t="s">
        <v>294</v>
      </c>
      <c r="B1" s="482"/>
      <c r="C1" s="482"/>
      <c r="D1" s="482"/>
      <c r="E1" s="482"/>
      <c r="F1" s="482"/>
      <c r="G1" s="482"/>
    </row>
    <row r="2" spans="1:7" x14ac:dyDescent="0.25">
      <c r="A2" s="482"/>
      <c r="B2" s="482"/>
      <c r="C2" s="482"/>
      <c r="D2" s="482"/>
      <c r="E2" s="482"/>
      <c r="F2" s="482"/>
      <c r="G2" s="482"/>
    </row>
    <row r="3" spans="1:7" x14ac:dyDescent="0.25">
      <c r="A3" s="482"/>
      <c r="B3" s="482"/>
      <c r="C3" s="482"/>
      <c r="D3" s="482"/>
      <c r="E3" s="482"/>
      <c r="F3" s="482"/>
      <c r="G3" s="482"/>
    </row>
    <row r="4" spans="1:7" x14ac:dyDescent="0.25">
      <c r="A4" s="482"/>
      <c r="B4" s="482"/>
      <c r="C4" s="482"/>
      <c r="D4" s="482"/>
      <c r="E4" s="482"/>
      <c r="F4" s="482"/>
      <c r="G4" s="482"/>
    </row>
    <row r="5" spans="1:7" x14ac:dyDescent="0.25">
      <c r="A5" s="482"/>
      <c r="B5" s="482"/>
      <c r="C5" s="482"/>
      <c r="D5" s="482"/>
      <c r="E5" s="482"/>
      <c r="F5" s="482"/>
      <c r="G5" s="482"/>
    </row>
    <row r="6" spans="1:7" x14ac:dyDescent="0.25">
      <c r="A6" s="482"/>
      <c r="B6" s="482"/>
      <c r="C6" s="482"/>
      <c r="D6" s="482"/>
      <c r="E6" s="482"/>
      <c r="F6" s="482"/>
      <c r="G6" s="482"/>
    </row>
    <row r="7" spans="1:7" x14ac:dyDescent="0.25">
      <c r="A7" s="482"/>
      <c r="B7" s="482"/>
      <c r="C7" s="482"/>
      <c r="D7" s="482"/>
      <c r="E7" s="482"/>
      <c r="F7" s="482"/>
      <c r="G7" s="482"/>
    </row>
    <row r="8" spans="1:7" x14ac:dyDescent="0.25">
      <c r="A8" s="482"/>
      <c r="B8" s="482"/>
      <c r="C8" s="482"/>
      <c r="D8" s="482"/>
      <c r="E8" s="482"/>
      <c r="F8" s="482"/>
      <c r="G8" s="482"/>
    </row>
    <row r="9" spans="1:7" x14ac:dyDescent="0.25">
      <c r="A9" s="482"/>
      <c r="B9" s="482"/>
      <c r="C9" s="482"/>
      <c r="D9" s="482"/>
      <c r="E9" s="482"/>
      <c r="F9" s="482"/>
      <c r="G9" s="482"/>
    </row>
    <row r="10" spans="1:7" x14ac:dyDescent="0.25">
      <c r="A10" s="482"/>
      <c r="B10" s="482"/>
      <c r="C10" s="482"/>
      <c r="D10" s="482"/>
      <c r="E10" s="482"/>
      <c r="F10" s="482"/>
      <c r="G10" s="482"/>
    </row>
    <row r="11" spans="1:7" x14ac:dyDescent="0.25">
      <c r="A11" s="482"/>
      <c r="B11" s="482"/>
      <c r="C11" s="482"/>
      <c r="D11" s="482"/>
      <c r="E11" s="482"/>
      <c r="F11" s="482"/>
      <c r="G11" s="482"/>
    </row>
    <row r="12" spans="1:7" x14ac:dyDescent="0.25">
      <c r="A12" s="482"/>
      <c r="B12" s="482"/>
      <c r="C12" s="482"/>
      <c r="D12" s="482"/>
      <c r="E12" s="482"/>
      <c r="F12" s="482"/>
      <c r="G12" s="482"/>
    </row>
    <row r="13" spans="1:7" x14ac:dyDescent="0.25">
      <c r="A13" s="482"/>
      <c r="B13" s="482"/>
      <c r="C13" s="482"/>
      <c r="D13" s="482"/>
      <c r="E13" s="482"/>
      <c r="F13" s="482"/>
      <c r="G13" s="482"/>
    </row>
    <row r="14" spans="1:7" x14ac:dyDescent="0.25">
      <c r="A14" s="482"/>
      <c r="B14" s="482"/>
      <c r="C14" s="482"/>
      <c r="D14" s="482"/>
      <c r="E14" s="482"/>
      <c r="F14" s="482"/>
      <c r="G14" s="482"/>
    </row>
    <row r="15" spans="1:7" x14ac:dyDescent="0.25">
      <c r="A15" s="482"/>
      <c r="B15" s="482"/>
      <c r="C15" s="482"/>
      <c r="D15" s="482"/>
      <c r="E15" s="482"/>
      <c r="F15" s="482"/>
      <c r="G15" s="482"/>
    </row>
    <row r="16" spans="1:7" x14ac:dyDescent="0.25">
      <c r="A16" s="482"/>
      <c r="B16" s="482"/>
      <c r="C16" s="482"/>
      <c r="D16" s="482"/>
      <c r="E16" s="482"/>
      <c r="F16" s="482"/>
      <c r="G16" s="482"/>
    </row>
    <row r="17" spans="1:7" x14ac:dyDescent="0.25">
      <c r="A17" s="482"/>
      <c r="B17" s="482"/>
      <c r="C17" s="482"/>
      <c r="D17" s="482"/>
      <c r="E17" s="482"/>
      <c r="F17" s="482"/>
      <c r="G17" s="482"/>
    </row>
    <row r="18" spans="1:7" x14ac:dyDescent="0.25">
      <c r="A18" s="482"/>
      <c r="B18" s="482"/>
      <c r="C18" s="482"/>
      <c r="D18" s="482"/>
      <c r="E18" s="482"/>
      <c r="F18" s="482"/>
      <c r="G18" s="482"/>
    </row>
    <row r="19" spans="1:7" x14ac:dyDescent="0.25">
      <c r="A19" s="482"/>
      <c r="B19" s="482"/>
      <c r="C19" s="482"/>
      <c r="D19" s="482"/>
      <c r="E19" s="482"/>
      <c r="F19" s="482"/>
      <c r="G19" s="482"/>
    </row>
    <row r="20" spans="1:7" x14ac:dyDescent="0.25">
      <c r="A20" s="482"/>
      <c r="B20" s="482"/>
      <c r="C20" s="482"/>
      <c r="D20" s="482"/>
      <c r="E20" s="482"/>
      <c r="F20" s="482"/>
      <c r="G20" s="482"/>
    </row>
    <row r="21" spans="1:7" x14ac:dyDescent="0.25">
      <c r="A21" s="482"/>
      <c r="B21" s="482"/>
      <c r="C21" s="482"/>
      <c r="D21" s="482"/>
      <c r="E21" s="482"/>
      <c r="F21" s="482"/>
      <c r="G21" s="482"/>
    </row>
    <row r="22" spans="1:7" x14ac:dyDescent="0.25">
      <c r="A22" s="482"/>
      <c r="B22" s="482"/>
      <c r="C22" s="482"/>
      <c r="D22" s="482"/>
      <c r="E22" s="482"/>
      <c r="F22" s="482"/>
      <c r="G22" s="482"/>
    </row>
    <row r="23" spans="1:7" x14ac:dyDescent="0.25">
      <c r="A23" s="482"/>
      <c r="B23" s="482"/>
      <c r="C23" s="482"/>
      <c r="D23" s="482"/>
      <c r="E23" s="482"/>
      <c r="F23" s="482"/>
      <c r="G23" s="482"/>
    </row>
    <row r="24" spans="1:7" x14ac:dyDescent="0.25">
      <c r="A24" s="482"/>
      <c r="B24" s="482"/>
      <c r="C24" s="482"/>
      <c r="D24" s="482"/>
      <c r="E24" s="482"/>
      <c r="F24" s="482"/>
      <c r="G24" s="482"/>
    </row>
    <row r="25" spans="1:7" x14ac:dyDescent="0.25">
      <c r="A25" s="482"/>
      <c r="B25" s="482"/>
      <c r="C25" s="482"/>
      <c r="D25" s="482"/>
      <c r="E25" s="482"/>
      <c r="F25" s="482"/>
      <c r="G25" s="482"/>
    </row>
    <row r="26" spans="1:7" x14ac:dyDescent="0.25">
      <c r="A26" s="482"/>
      <c r="B26" s="482"/>
      <c r="C26" s="482"/>
      <c r="D26" s="482"/>
      <c r="E26" s="482"/>
      <c r="F26" s="482"/>
      <c r="G26" s="482"/>
    </row>
    <row r="27" spans="1:7" x14ac:dyDescent="0.25">
      <c r="A27" s="482"/>
      <c r="B27" s="482"/>
      <c r="C27" s="482"/>
      <c r="D27" s="482"/>
      <c r="E27" s="482"/>
      <c r="F27" s="482"/>
      <c r="G27" s="482"/>
    </row>
    <row r="28" spans="1:7" x14ac:dyDescent="0.25">
      <c r="A28" s="482"/>
      <c r="B28" s="482"/>
      <c r="C28" s="482"/>
      <c r="D28" s="482"/>
      <c r="E28" s="482"/>
      <c r="F28" s="482"/>
      <c r="G28" s="482"/>
    </row>
    <row r="29" spans="1:7" x14ac:dyDescent="0.25">
      <c r="A29" s="482"/>
      <c r="B29" s="482"/>
      <c r="C29" s="482"/>
      <c r="D29" s="482"/>
      <c r="E29" s="482"/>
      <c r="F29" s="482"/>
      <c r="G29" s="482"/>
    </row>
    <row r="30" spans="1:7" x14ac:dyDescent="0.25">
      <c r="A30" s="482"/>
      <c r="B30" s="482"/>
      <c r="C30" s="482"/>
      <c r="D30" s="482"/>
      <c r="E30" s="482"/>
      <c r="F30" s="482"/>
      <c r="G30" s="482"/>
    </row>
    <row r="31" spans="1:7" x14ac:dyDescent="0.25">
      <c r="A31" s="482"/>
      <c r="B31" s="482"/>
      <c r="C31" s="482"/>
      <c r="D31" s="482"/>
      <c r="E31" s="482"/>
      <c r="F31" s="482"/>
      <c r="G31" s="482"/>
    </row>
    <row r="32" spans="1:7" x14ac:dyDescent="0.25">
      <c r="A32" s="482"/>
      <c r="B32" s="482"/>
      <c r="C32" s="482"/>
      <c r="D32" s="482"/>
      <c r="E32" s="482"/>
      <c r="F32" s="482"/>
      <c r="G32" s="482"/>
    </row>
    <row r="33" spans="1:7" x14ac:dyDescent="0.25">
      <c r="A33" s="482"/>
      <c r="B33" s="482"/>
      <c r="C33" s="482"/>
      <c r="D33" s="482"/>
      <c r="E33" s="482"/>
      <c r="F33" s="482"/>
      <c r="G33" s="482"/>
    </row>
    <row r="34" spans="1:7" x14ac:dyDescent="0.25">
      <c r="A34" s="482"/>
      <c r="B34" s="482"/>
      <c r="C34" s="482"/>
      <c r="D34" s="482"/>
      <c r="E34" s="482"/>
      <c r="F34" s="482"/>
      <c r="G34" s="482"/>
    </row>
    <row r="35" spans="1:7" x14ac:dyDescent="0.25">
      <c r="A35" s="482"/>
      <c r="B35" s="482"/>
      <c r="C35" s="482"/>
      <c r="D35" s="482"/>
      <c r="E35" s="482"/>
      <c r="F35" s="482"/>
      <c r="G35" s="482"/>
    </row>
    <row r="36" spans="1:7" x14ac:dyDescent="0.25">
      <c r="A36" s="482"/>
      <c r="B36" s="482"/>
      <c r="C36" s="482"/>
      <c r="D36" s="482"/>
      <c r="E36" s="482"/>
      <c r="F36" s="482"/>
      <c r="G36" s="482"/>
    </row>
    <row r="37" spans="1:7" x14ac:dyDescent="0.25">
      <c r="A37" s="482"/>
      <c r="B37" s="482"/>
      <c r="C37" s="482"/>
      <c r="D37" s="482"/>
      <c r="E37" s="482"/>
      <c r="F37" s="482"/>
      <c r="G37" s="482"/>
    </row>
    <row r="38" spans="1:7" x14ac:dyDescent="0.25">
      <c r="A38" s="482"/>
      <c r="B38" s="482"/>
      <c r="C38" s="482"/>
      <c r="D38" s="482"/>
      <c r="E38" s="482"/>
      <c r="F38" s="482"/>
      <c r="G38" s="482"/>
    </row>
    <row r="39" spans="1:7" x14ac:dyDescent="0.25">
      <c r="A39" s="482"/>
      <c r="B39" s="482"/>
      <c r="C39" s="482"/>
      <c r="D39" s="482"/>
      <c r="E39" s="482"/>
      <c r="F39" s="482"/>
      <c r="G39" s="482"/>
    </row>
    <row r="40" spans="1:7" x14ac:dyDescent="0.25">
      <c r="A40" s="482"/>
      <c r="B40" s="482"/>
      <c r="C40" s="482"/>
      <c r="D40" s="482"/>
      <c r="E40" s="482"/>
      <c r="F40" s="482"/>
      <c r="G40" s="482"/>
    </row>
    <row r="41" spans="1:7" x14ac:dyDescent="0.25">
      <c r="A41" s="482"/>
      <c r="B41" s="482"/>
      <c r="C41" s="482"/>
      <c r="D41" s="482"/>
      <c r="E41" s="482"/>
      <c r="F41" s="482"/>
      <c r="G41" s="482"/>
    </row>
    <row r="42" spans="1:7" x14ac:dyDescent="0.25">
      <c r="A42" s="482"/>
      <c r="B42" s="482"/>
      <c r="C42" s="482"/>
      <c r="D42" s="482"/>
      <c r="E42" s="482"/>
      <c r="F42" s="482"/>
      <c r="G42" s="482"/>
    </row>
    <row r="43" spans="1:7" x14ac:dyDescent="0.25">
      <c r="A43" s="482"/>
      <c r="B43" s="482"/>
      <c r="C43" s="482"/>
      <c r="D43" s="482"/>
      <c r="E43" s="482"/>
      <c r="F43" s="482"/>
      <c r="G43" s="482"/>
    </row>
    <row r="44" spans="1:7" x14ac:dyDescent="0.25">
      <c r="A44" s="482"/>
      <c r="B44" s="482"/>
      <c r="C44" s="482"/>
      <c r="D44" s="482"/>
      <c r="E44" s="482"/>
      <c r="F44" s="482"/>
      <c r="G44" s="482"/>
    </row>
    <row r="45" spans="1:7" x14ac:dyDescent="0.25">
      <c r="A45" s="482"/>
      <c r="B45" s="482"/>
      <c r="C45" s="482"/>
      <c r="D45" s="482"/>
      <c r="E45" s="482"/>
      <c r="F45" s="482"/>
      <c r="G45" s="482"/>
    </row>
  </sheetData>
  <mergeCells count="1">
    <mergeCell ref="A1:G4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R47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9.85546875" style="257" customWidth="1"/>
    <col min="3" max="9" width="10.7109375" style="18" customWidth="1"/>
    <col min="10" max="10" width="39.85546875" style="258" customWidth="1"/>
    <col min="11" max="11" width="4.85546875" style="49" customWidth="1"/>
    <col min="12" max="12" width="11.5703125" bestFit="1" customWidth="1"/>
    <col min="13" max="18" width="10.5703125" bestFit="1" customWidth="1"/>
  </cols>
  <sheetData>
    <row r="1" spans="1:14" s="13" customFormat="1" ht="18" customHeight="1" x14ac:dyDescent="0.3">
      <c r="A1" s="483" t="s">
        <v>477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4" s="13" customFormat="1" ht="18" customHeight="1" x14ac:dyDescent="0.45">
      <c r="A2" s="484" t="s">
        <v>478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</row>
    <row r="3" spans="1:14" s="13" customFormat="1" ht="18" customHeight="1" x14ac:dyDescent="0.3">
      <c r="A3" s="485" t="s">
        <v>479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</row>
    <row r="4" spans="1:14" s="62" customFormat="1" ht="30" customHeight="1" x14ac:dyDescent="0.2">
      <c r="A4" s="67"/>
      <c r="B4" s="185"/>
      <c r="C4" s="187" t="s">
        <v>39</v>
      </c>
      <c r="D4" s="330"/>
      <c r="E4" s="330"/>
      <c r="F4" s="330"/>
      <c r="G4" s="330"/>
      <c r="H4" s="330"/>
      <c r="I4" s="191" t="s">
        <v>40</v>
      </c>
      <c r="J4" s="261"/>
      <c r="K4" s="185"/>
    </row>
    <row r="5" spans="1:14" s="62" customFormat="1" ht="24" customHeight="1" x14ac:dyDescent="0.2">
      <c r="A5" s="327" t="s">
        <v>68</v>
      </c>
      <c r="B5" s="329" t="s">
        <v>127</v>
      </c>
      <c r="C5" s="327">
        <v>2010</v>
      </c>
      <c r="D5" s="327">
        <v>2011</v>
      </c>
      <c r="E5" s="327">
        <v>2012</v>
      </c>
      <c r="F5" s="327">
        <v>2013</v>
      </c>
      <c r="G5" s="327">
        <v>2014</v>
      </c>
      <c r="H5" s="327">
        <v>2015</v>
      </c>
      <c r="I5" s="327">
        <v>2016</v>
      </c>
      <c r="J5" s="328" t="s">
        <v>128</v>
      </c>
      <c r="K5" s="327" t="s">
        <v>65</v>
      </c>
    </row>
    <row r="6" spans="1:14" s="62" customFormat="1" ht="24" customHeight="1" x14ac:dyDescent="0.2">
      <c r="A6" s="71"/>
      <c r="B6" s="264"/>
      <c r="C6" s="160" t="s">
        <v>71</v>
      </c>
      <c r="D6" s="266"/>
      <c r="E6" s="267"/>
      <c r="F6" s="267"/>
      <c r="G6" s="267"/>
      <c r="H6" s="267"/>
      <c r="I6" s="159" t="s">
        <v>98</v>
      </c>
      <c r="J6" s="267"/>
      <c r="K6" s="268"/>
    </row>
    <row r="7" spans="1:14" s="62" customFormat="1" ht="24.95" customHeight="1" x14ac:dyDescent="0.25">
      <c r="A7" s="71"/>
      <c r="B7" s="269" t="s">
        <v>136</v>
      </c>
      <c r="C7" s="69"/>
      <c r="D7" s="272"/>
      <c r="E7" s="272"/>
      <c r="F7" s="272"/>
      <c r="G7" s="272"/>
      <c r="H7" s="272"/>
      <c r="I7" s="69"/>
      <c r="J7" s="158" t="s">
        <v>480</v>
      </c>
      <c r="K7" s="72"/>
    </row>
    <row r="8" spans="1:14" s="75" customFormat="1" ht="24.95" customHeight="1" x14ac:dyDescent="0.2">
      <c r="A8" s="117">
        <v>1</v>
      </c>
      <c r="B8" s="118" t="s">
        <v>164</v>
      </c>
      <c r="C8" s="119">
        <v>228937</v>
      </c>
      <c r="D8" s="119">
        <v>234266</v>
      </c>
      <c r="E8" s="119">
        <v>262153</v>
      </c>
      <c r="F8" s="119">
        <v>305534</v>
      </c>
      <c r="G8" s="119">
        <v>337389</v>
      </c>
      <c r="H8" s="119">
        <v>393655</v>
      </c>
      <c r="I8" s="119">
        <v>364453</v>
      </c>
      <c r="J8" s="120" t="s">
        <v>467</v>
      </c>
      <c r="K8" s="117">
        <v>1</v>
      </c>
    </row>
    <row r="9" spans="1:14" s="75" customFormat="1" ht="24.95" customHeight="1" x14ac:dyDescent="0.2">
      <c r="A9" s="121">
        <v>2</v>
      </c>
      <c r="B9" s="122" t="s">
        <v>165</v>
      </c>
      <c r="C9" s="273" t="s">
        <v>343</v>
      </c>
      <c r="D9" s="273" t="s">
        <v>343</v>
      </c>
      <c r="E9" s="273" t="s">
        <v>343</v>
      </c>
      <c r="F9" s="123">
        <v>247137</v>
      </c>
      <c r="G9" s="123">
        <v>280253</v>
      </c>
      <c r="H9" s="123">
        <v>336222</v>
      </c>
      <c r="I9" s="123">
        <v>308895</v>
      </c>
      <c r="J9" s="124" t="s">
        <v>259</v>
      </c>
      <c r="K9" s="121">
        <v>2</v>
      </c>
    </row>
    <row r="10" spans="1:14" s="75" customFormat="1" ht="24.95" customHeight="1" x14ac:dyDescent="0.2">
      <c r="A10" s="117">
        <v>3</v>
      </c>
      <c r="B10" s="118" t="s">
        <v>166</v>
      </c>
      <c r="C10" s="274" t="s">
        <v>343</v>
      </c>
      <c r="D10" s="274" t="s">
        <v>343</v>
      </c>
      <c r="E10" s="274" t="s">
        <v>343</v>
      </c>
      <c r="F10" s="119">
        <v>250532</v>
      </c>
      <c r="G10" s="119">
        <v>288247</v>
      </c>
      <c r="H10" s="119">
        <v>345147</v>
      </c>
      <c r="I10" s="119">
        <v>313610</v>
      </c>
      <c r="J10" s="120" t="s">
        <v>262</v>
      </c>
      <c r="K10" s="117">
        <v>3</v>
      </c>
    </row>
    <row r="11" spans="1:14" s="75" customFormat="1" ht="24.95" customHeight="1" x14ac:dyDescent="0.25">
      <c r="A11" s="121">
        <v>4</v>
      </c>
      <c r="B11" s="122" t="s">
        <v>167</v>
      </c>
      <c r="C11" s="273" t="s">
        <v>343</v>
      </c>
      <c r="D11" s="273" t="s">
        <v>343</v>
      </c>
      <c r="E11" s="273" t="s">
        <v>343</v>
      </c>
      <c r="F11" s="123">
        <v>3395</v>
      </c>
      <c r="G11" s="123">
        <v>7994</v>
      </c>
      <c r="H11" s="123">
        <v>8925</v>
      </c>
      <c r="I11" s="123">
        <v>4715</v>
      </c>
      <c r="J11" s="124" t="s">
        <v>263</v>
      </c>
      <c r="K11" s="121">
        <v>4</v>
      </c>
      <c r="N11" s="73"/>
    </row>
    <row r="12" spans="1:14" s="75" customFormat="1" ht="30" customHeight="1" x14ac:dyDescent="0.25">
      <c r="A12" s="275"/>
      <c r="B12" s="269" t="s">
        <v>139</v>
      </c>
      <c r="C12" s="276"/>
      <c r="D12" s="276"/>
      <c r="E12" s="276"/>
      <c r="F12" s="276"/>
      <c r="G12" s="276"/>
      <c r="H12" s="276"/>
      <c r="I12" s="276"/>
      <c r="J12" s="158" t="s">
        <v>481</v>
      </c>
      <c r="K12" s="275"/>
    </row>
    <row r="13" spans="1:14" s="75" customFormat="1" ht="24.95" customHeight="1" x14ac:dyDescent="0.2">
      <c r="A13" s="277">
        <v>5</v>
      </c>
      <c r="B13" s="118" t="s">
        <v>416</v>
      </c>
      <c r="C13" s="274" t="s">
        <v>343</v>
      </c>
      <c r="D13" s="274" t="s">
        <v>343</v>
      </c>
      <c r="E13" s="274" t="s">
        <v>343</v>
      </c>
      <c r="F13" s="119">
        <v>2124062</v>
      </c>
      <c r="G13" s="119">
        <v>2304869</v>
      </c>
      <c r="H13" s="119">
        <v>2478225</v>
      </c>
      <c r="I13" s="119">
        <v>2610834</v>
      </c>
      <c r="J13" s="120" t="s">
        <v>468</v>
      </c>
      <c r="K13" s="277">
        <v>5</v>
      </c>
    </row>
    <row r="14" spans="1:14" s="75" customFormat="1" ht="24.95" customHeight="1" x14ac:dyDescent="0.2">
      <c r="A14" s="278">
        <v>6</v>
      </c>
      <c r="B14" s="122" t="s">
        <v>418</v>
      </c>
      <c r="C14" s="273" t="s">
        <v>343</v>
      </c>
      <c r="D14" s="273" t="s">
        <v>343</v>
      </c>
      <c r="E14" s="273" t="s">
        <v>343</v>
      </c>
      <c r="F14" s="435">
        <v>-171</v>
      </c>
      <c r="G14" s="435">
        <v>7829</v>
      </c>
      <c r="H14" s="435">
        <v>-83885</v>
      </c>
      <c r="I14" s="435">
        <v>-43208</v>
      </c>
      <c r="J14" s="124" t="s">
        <v>419</v>
      </c>
      <c r="K14" s="278">
        <v>6</v>
      </c>
      <c r="L14" s="280"/>
    </row>
    <row r="15" spans="1:14" s="75" customFormat="1" ht="24.95" customHeight="1" x14ac:dyDescent="0.2">
      <c r="A15" s="277">
        <v>7</v>
      </c>
      <c r="B15" s="118" t="s">
        <v>168</v>
      </c>
      <c r="C15" s="274" t="s">
        <v>343</v>
      </c>
      <c r="D15" s="274" t="s">
        <v>343</v>
      </c>
      <c r="E15" s="274" t="s">
        <v>343</v>
      </c>
      <c r="F15" s="119">
        <v>409774</v>
      </c>
      <c r="G15" s="119">
        <v>491902</v>
      </c>
      <c r="H15" s="119">
        <v>496450</v>
      </c>
      <c r="I15" s="119">
        <v>547824</v>
      </c>
      <c r="J15" s="120" t="s">
        <v>143</v>
      </c>
      <c r="K15" s="277">
        <v>7</v>
      </c>
    </row>
    <row r="16" spans="1:14" s="75" customFormat="1" ht="24.95" customHeight="1" x14ac:dyDescent="0.2">
      <c r="A16" s="278">
        <v>8</v>
      </c>
      <c r="B16" s="122" t="s">
        <v>169</v>
      </c>
      <c r="C16" s="273" t="s">
        <v>343</v>
      </c>
      <c r="D16" s="273" t="s">
        <v>343</v>
      </c>
      <c r="E16" s="273" t="s">
        <v>343</v>
      </c>
      <c r="F16" s="123">
        <v>409945</v>
      </c>
      <c r="G16" s="123">
        <v>484073</v>
      </c>
      <c r="H16" s="123">
        <v>580335</v>
      </c>
      <c r="I16" s="123">
        <v>591032</v>
      </c>
      <c r="J16" s="124" t="s">
        <v>144</v>
      </c>
      <c r="K16" s="278">
        <v>8</v>
      </c>
    </row>
    <row r="17" spans="1:16" s="75" customFormat="1" ht="24.95" customHeight="1" x14ac:dyDescent="0.2">
      <c r="A17" s="277">
        <v>9</v>
      </c>
      <c r="B17" s="118" t="s">
        <v>420</v>
      </c>
      <c r="C17" s="119">
        <v>1049628</v>
      </c>
      <c r="D17" s="119">
        <v>1069750</v>
      </c>
      <c r="E17" s="119">
        <v>1167797</v>
      </c>
      <c r="F17" s="119">
        <v>1278852</v>
      </c>
      <c r="G17" s="119">
        <v>1421231</v>
      </c>
      <c r="H17" s="119">
        <v>1471618</v>
      </c>
      <c r="I17" s="119">
        <v>1562907</v>
      </c>
      <c r="J17" s="120" t="s">
        <v>435</v>
      </c>
      <c r="K17" s="277">
        <v>9</v>
      </c>
      <c r="L17" s="280"/>
    </row>
    <row r="18" spans="1:16" s="75" customFormat="1" ht="24.95" customHeight="1" x14ac:dyDescent="0.2">
      <c r="A18" s="278">
        <v>10</v>
      </c>
      <c r="B18" s="122" t="s">
        <v>421</v>
      </c>
      <c r="C18" s="123">
        <v>929275</v>
      </c>
      <c r="D18" s="123">
        <v>957328</v>
      </c>
      <c r="E18" s="123">
        <v>1033700</v>
      </c>
      <c r="F18" s="123">
        <v>1163872</v>
      </c>
      <c r="G18" s="123">
        <v>1267279</v>
      </c>
      <c r="H18" s="123">
        <v>1300126</v>
      </c>
      <c r="I18" s="123">
        <v>1363904</v>
      </c>
      <c r="J18" s="124" t="s">
        <v>434</v>
      </c>
      <c r="K18" s="278">
        <v>10</v>
      </c>
      <c r="L18" s="280"/>
    </row>
    <row r="19" spans="1:16" s="75" customFormat="1" ht="24.95" customHeight="1" x14ac:dyDescent="0.2">
      <c r="A19" s="277">
        <v>11</v>
      </c>
      <c r="B19" s="118" t="s">
        <v>170</v>
      </c>
      <c r="C19" s="119">
        <v>120353</v>
      </c>
      <c r="D19" s="119">
        <v>112422</v>
      </c>
      <c r="E19" s="119">
        <v>134097</v>
      </c>
      <c r="F19" s="119">
        <v>114980</v>
      </c>
      <c r="G19" s="119">
        <v>153952</v>
      </c>
      <c r="H19" s="119">
        <v>171492</v>
      </c>
      <c r="I19" s="119">
        <v>199003</v>
      </c>
      <c r="J19" s="120" t="s">
        <v>145</v>
      </c>
      <c r="K19" s="277">
        <v>11</v>
      </c>
    </row>
    <row r="20" spans="1:16" s="75" customFormat="1" ht="24.95" customHeight="1" x14ac:dyDescent="0.2">
      <c r="A20" s="278">
        <v>12</v>
      </c>
      <c r="B20" s="122" t="s">
        <v>171</v>
      </c>
      <c r="C20" s="123">
        <v>685175</v>
      </c>
      <c r="D20" s="123">
        <v>715303</v>
      </c>
      <c r="E20" s="123">
        <v>745022</v>
      </c>
      <c r="F20" s="123">
        <v>829017</v>
      </c>
      <c r="G20" s="123">
        <v>905108</v>
      </c>
      <c r="H20" s="123">
        <v>951933</v>
      </c>
      <c r="I20" s="123">
        <v>1008894</v>
      </c>
      <c r="J20" s="124" t="s">
        <v>146</v>
      </c>
      <c r="K20" s="278">
        <v>12</v>
      </c>
      <c r="L20" s="280"/>
    </row>
    <row r="21" spans="1:16" s="75" customFormat="1" ht="24.95" customHeight="1" x14ac:dyDescent="0.2">
      <c r="A21" s="277">
        <v>13</v>
      </c>
      <c r="B21" s="118" t="s">
        <v>172</v>
      </c>
      <c r="C21" s="119">
        <v>244100</v>
      </c>
      <c r="D21" s="119">
        <v>242025</v>
      </c>
      <c r="E21" s="119">
        <v>288678</v>
      </c>
      <c r="F21" s="119">
        <v>334855</v>
      </c>
      <c r="G21" s="119">
        <v>362171</v>
      </c>
      <c r="H21" s="119">
        <v>348193</v>
      </c>
      <c r="I21" s="119">
        <v>355010</v>
      </c>
      <c r="J21" s="120" t="s">
        <v>147</v>
      </c>
      <c r="K21" s="277">
        <v>13</v>
      </c>
    </row>
    <row r="22" spans="1:16" s="75" customFormat="1" ht="24.95" customHeight="1" x14ac:dyDescent="0.2">
      <c r="A22" s="278">
        <v>14</v>
      </c>
      <c r="B22" s="122" t="s">
        <v>173</v>
      </c>
      <c r="C22" s="273" t="s">
        <v>343</v>
      </c>
      <c r="D22" s="273" t="s">
        <v>343</v>
      </c>
      <c r="E22" s="273" t="s">
        <v>343</v>
      </c>
      <c r="F22" s="123">
        <v>840512</v>
      </c>
      <c r="G22" s="123">
        <v>938990</v>
      </c>
      <c r="H22" s="123">
        <v>1018485</v>
      </c>
      <c r="I22" s="123">
        <v>1076000</v>
      </c>
      <c r="J22" s="124" t="s">
        <v>148</v>
      </c>
      <c r="K22" s="278">
        <v>14</v>
      </c>
    </row>
    <row r="23" spans="1:16" s="75" customFormat="1" ht="24.95" customHeight="1" x14ac:dyDescent="0.2">
      <c r="A23" s="277">
        <v>15</v>
      </c>
      <c r="B23" s="118" t="s">
        <v>174</v>
      </c>
      <c r="C23" s="119">
        <v>99982</v>
      </c>
      <c r="D23" s="119">
        <v>102390</v>
      </c>
      <c r="E23" s="119">
        <v>121334</v>
      </c>
      <c r="F23" s="119">
        <v>145446</v>
      </c>
      <c r="G23" s="119">
        <v>153071</v>
      </c>
      <c r="H23" s="119">
        <v>166586</v>
      </c>
      <c r="I23" s="119">
        <v>172467</v>
      </c>
      <c r="J23" s="120" t="s">
        <v>149</v>
      </c>
      <c r="K23" s="277">
        <v>15</v>
      </c>
    </row>
    <row r="24" spans="1:16" s="75" customFormat="1" ht="27.95" customHeight="1" x14ac:dyDescent="0.2">
      <c r="A24" s="278">
        <v>16</v>
      </c>
      <c r="B24" s="122" t="s">
        <v>175</v>
      </c>
      <c r="C24" s="273" t="s">
        <v>343</v>
      </c>
      <c r="D24" s="273" t="s">
        <v>343</v>
      </c>
      <c r="E24" s="273" t="s">
        <v>343</v>
      </c>
      <c r="F24" s="123">
        <v>147709</v>
      </c>
      <c r="G24" s="123">
        <v>166176</v>
      </c>
      <c r="H24" s="123">
        <v>171393</v>
      </c>
      <c r="I24" s="123">
        <v>187159</v>
      </c>
      <c r="J24" s="124" t="s">
        <v>150</v>
      </c>
      <c r="K24" s="278">
        <v>16</v>
      </c>
    </row>
    <row r="25" spans="1:16" s="75" customFormat="1" ht="27.95" customHeight="1" x14ac:dyDescent="0.2">
      <c r="A25" s="277">
        <v>17</v>
      </c>
      <c r="B25" s="118" t="s">
        <v>613</v>
      </c>
      <c r="C25" s="274" t="s">
        <v>343</v>
      </c>
      <c r="D25" s="274" t="s">
        <v>343</v>
      </c>
      <c r="E25" s="274" t="s">
        <v>343</v>
      </c>
      <c r="F25" s="119">
        <v>293155</v>
      </c>
      <c r="G25" s="119">
        <v>319247</v>
      </c>
      <c r="H25" s="119">
        <v>337979</v>
      </c>
      <c r="I25" s="119">
        <v>359626</v>
      </c>
      <c r="J25" s="120" t="s">
        <v>417</v>
      </c>
      <c r="K25" s="277">
        <v>17</v>
      </c>
      <c r="L25" s="280"/>
    </row>
    <row r="26" spans="1:16" s="75" customFormat="1" ht="24" customHeight="1" x14ac:dyDescent="0.2">
      <c r="A26" s="278">
        <v>18</v>
      </c>
      <c r="B26" s="122" t="s">
        <v>177</v>
      </c>
      <c r="C26" s="273" t="s">
        <v>343</v>
      </c>
      <c r="D26" s="273" t="s">
        <v>343</v>
      </c>
      <c r="E26" s="273" t="s">
        <v>343</v>
      </c>
      <c r="F26" s="123">
        <v>69650</v>
      </c>
      <c r="G26" s="123">
        <v>19383</v>
      </c>
      <c r="H26" s="123">
        <v>24717</v>
      </c>
      <c r="I26" s="123">
        <v>17967</v>
      </c>
      <c r="J26" s="124" t="s">
        <v>152</v>
      </c>
      <c r="K26" s="278">
        <v>18</v>
      </c>
    </row>
    <row r="27" spans="1:16" s="75" customFormat="1" ht="24.95" customHeight="1" x14ac:dyDescent="0.2">
      <c r="A27" s="277">
        <v>19</v>
      </c>
      <c r="B27" s="118" t="s">
        <v>178</v>
      </c>
      <c r="C27" s="274" t="s">
        <v>343</v>
      </c>
      <c r="D27" s="274" t="s">
        <v>343</v>
      </c>
      <c r="E27" s="274" t="s">
        <v>343</v>
      </c>
      <c r="F27" s="119">
        <v>272176</v>
      </c>
      <c r="G27" s="119">
        <v>299144</v>
      </c>
      <c r="H27" s="119">
        <v>324816</v>
      </c>
      <c r="I27" s="119">
        <v>346851</v>
      </c>
      <c r="J27" s="120" t="s">
        <v>153</v>
      </c>
      <c r="K27" s="277">
        <v>19</v>
      </c>
    </row>
    <row r="28" spans="1:16" s="75" customFormat="1" ht="24.95" customHeight="1" x14ac:dyDescent="0.25">
      <c r="A28" s="281"/>
      <c r="B28" s="283" t="s">
        <v>140</v>
      </c>
      <c r="C28" s="282"/>
      <c r="D28" s="282"/>
      <c r="E28" s="282"/>
      <c r="F28" s="282"/>
      <c r="G28" s="282"/>
      <c r="H28" s="282"/>
      <c r="I28" s="282"/>
      <c r="J28" s="158" t="s">
        <v>141</v>
      </c>
      <c r="K28" s="281"/>
    </row>
    <row r="29" spans="1:16" s="75" customFormat="1" ht="24.95" customHeight="1" x14ac:dyDescent="0.25">
      <c r="A29" s="226"/>
      <c r="B29" s="91" t="s">
        <v>72</v>
      </c>
      <c r="C29" s="331"/>
      <c r="D29" s="331"/>
      <c r="E29" s="331"/>
      <c r="F29" s="331"/>
      <c r="G29" s="331"/>
      <c r="H29" s="331"/>
      <c r="I29" s="331"/>
      <c r="J29" s="108" t="s">
        <v>4</v>
      </c>
      <c r="K29" s="226"/>
    </row>
    <row r="30" spans="1:16" s="75" customFormat="1" ht="24.95" customHeight="1" x14ac:dyDescent="0.25">
      <c r="A30" s="332">
        <v>20</v>
      </c>
      <c r="B30" s="215" t="s">
        <v>179</v>
      </c>
      <c r="C30" s="123">
        <v>38560</v>
      </c>
      <c r="D30" s="123">
        <v>41591</v>
      </c>
      <c r="E30" s="123">
        <v>45615</v>
      </c>
      <c r="F30" s="123">
        <v>50408</v>
      </c>
      <c r="G30" s="123">
        <v>59016</v>
      </c>
      <c r="H30" s="123">
        <v>58391</v>
      </c>
      <c r="I30" s="123">
        <v>62262</v>
      </c>
      <c r="J30" s="217" t="s">
        <v>154</v>
      </c>
      <c r="K30" s="332">
        <v>20</v>
      </c>
      <c r="P30" s="284"/>
    </row>
    <row r="31" spans="1:16" s="75" customFormat="1" ht="24.95" customHeight="1" x14ac:dyDescent="0.2">
      <c r="A31" s="277">
        <v>21</v>
      </c>
      <c r="B31" s="118" t="s">
        <v>180</v>
      </c>
      <c r="C31" s="119">
        <v>9215</v>
      </c>
      <c r="D31" s="119">
        <v>10496</v>
      </c>
      <c r="E31" s="119">
        <v>12158</v>
      </c>
      <c r="F31" s="119">
        <v>13519</v>
      </c>
      <c r="G31" s="119">
        <v>15456</v>
      </c>
      <c r="H31" s="119">
        <v>15131</v>
      </c>
      <c r="I31" s="119">
        <v>15289</v>
      </c>
      <c r="J31" s="120" t="s">
        <v>155</v>
      </c>
      <c r="K31" s="277">
        <v>21</v>
      </c>
    </row>
    <row r="32" spans="1:16" s="75" customFormat="1" ht="24.95" customHeight="1" x14ac:dyDescent="0.2">
      <c r="A32" s="332">
        <v>22</v>
      </c>
      <c r="B32" s="215" t="s">
        <v>422</v>
      </c>
      <c r="C32" s="123">
        <v>47775</v>
      </c>
      <c r="D32" s="123">
        <v>52087</v>
      </c>
      <c r="E32" s="123">
        <v>57773</v>
      </c>
      <c r="F32" s="123">
        <v>63927</v>
      </c>
      <c r="G32" s="123">
        <v>74472</v>
      </c>
      <c r="H32" s="123">
        <v>73522</v>
      </c>
      <c r="I32" s="123">
        <v>77551</v>
      </c>
      <c r="J32" s="217" t="s">
        <v>253</v>
      </c>
      <c r="K32" s="332">
        <v>22</v>
      </c>
    </row>
    <row r="33" spans="1:18" s="75" customFormat="1" ht="30" customHeight="1" x14ac:dyDescent="0.25">
      <c r="A33" s="226"/>
      <c r="B33" s="91" t="s">
        <v>73</v>
      </c>
      <c r="C33" s="331"/>
      <c r="D33" s="331"/>
      <c r="E33" s="331"/>
      <c r="F33" s="331"/>
      <c r="G33" s="331"/>
      <c r="H33" s="331"/>
      <c r="I33" s="331"/>
      <c r="J33" s="108" t="s">
        <v>9</v>
      </c>
      <c r="K33" s="226"/>
    </row>
    <row r="34" spans="1:18" s="75" customFormat="1" ht="24.95" customHeight="1" x14ac:dyDescent="0.2">
      <c r="A34" s="277">
        <v>23</v>
      </c>
      <c r="B34" s="118" t="s">
        <v>424</v>
      </c>
      <c r="C34" s="274" t="s">
        <v>343</v>
      </c>
      <c r="D34" s="274" t="s">
        <v>343</v>
      </c>
      <c r="E34" s="274" t="s">
        <v>343</v>
      </c>
      <c r="F34" s="119">
        <v>217900</v>
      </c>
      <c r="G34" s="119">
        <v>234700</v>
      </c>
      <c r="H34" s="119">
        <v>291700</v>
      </c>
      <c r="I34" s="119">
        <v>260500</v>
      </c>
      <c r="J34" s="120" t="s">
        <v>423</v>
      </c>
      <c r="K34" s="277">
        <v>23</v>
      </c>
      <c r="L34" s="280"/>
    </row>
    <row r="35" spans="1:18" s="75" customFormat="1" ht="24.95" customHeight="1" x14ac:dyDescent="0.2">
      <c r="A35" s="332">
        <v>24</v>
      </c>
      <c r="B35" s="215" t="s">
        <v>264</v>
      </c>
      <c r="C35" s="237">
        <v>54000</v>
      </c>
      <c r="D35" s="237">
        <v>62800</v>
      </c>
      <c r="E35" s="237">
        <v>70400</v>
      </c>
      <c r="F35" s="123">
        <v>87800</v>
      </c>
      <c r="G35" s="123">
        <v>104100</v>
      </c>
      <c r="H35" s="123">
        <v>111900</v>
      </c>
      <c r="I35" s="123">
        <v>116900</v>
      </c>
      <c r="J35" s="217" t="s">
        <v>156</v>
      </c>
      <c r="K35" s="332">
        <v>24</v>
      </c>
    </row>
    <row r="36" spans="1:18" s="75" customFormat="1" ht="24.95" customHeight="1" x14ac:dyDescent="0.2">
      <c r="A36" s="277">
        <v>25</v>
      </c>
      <c r="B36" s="118" t="s">
        <v>265</v>
      </c>
      <c r="C36" s="274" t="s">
        <v>343</v>
      </c>
      <c r="D36" s="274" t="s">
        <v>343</v>
      </c>
      <c r="E36" s="274" t="s">
        <v>343</v>
      </c>
      <c r="F36" s="119">
        <v>22200</v>
      </c>
      <c r="G36" s="119">
        <v>31100</v>
      </c>
      <c r="H36" s="119">
        <v>40000</v>
      </c>
      <c r="I36" s="119">
        <v>35400</v>
      </c>
      <c r="J36" s="120" t="s">
        <v>157</v>
      </c>
      <c r="K36" s="277">
        <v>25</v>
      </c>
    </row>
    <row r="37" spans="1:18" s="75" customFormat="1" ht="27.95" customHeight="1" x14ac:dyDescent="0.2">
      <c r="A37" s="332">
        <v>26</v>
      </c>
      <c r="B37" s="215" t="s">
        <v>266</v>
      </c>
      <c r="C37" s="237">
        <v>94000</v>
      </c>
      <c r="D37" s="237">
        <v>80000</v>
      </c>
      <c r="E37" s="237">
        <v>95400</v>
      </c>
      <c r="F37" s="123">
        <v>107900</v>
      </c>
      <c r="G37" s="123">
        <v>99500</v>
      </c>
      <c r="H37" s="123">
        <v>139800</v>
      </c>
      <c r="I37" s="123">
        <v>108200</v>
      </c>
      <c r="J37" s="217" t="s">
        <v>158</v>
      </c>
      <c r="K37" s="332">
        <v>26</v>
      </c>
      <c r="L37" s="280"/>
      <c r="M37" s="280"/>
      <c r="N37" s="280" t="s">
        <v>482</v>
      </c>
      <c r="O37" s="280"/>
      <c r="P37" s="280"/>
      <c r="Q37" s="280"/>
      <c r="R37" s="280"/>
    </row>
    <row r="38" spans="1:18" s="75" customFormat="1" ht="24.95" customHeight="1" x14ac:dyDescent="0.2">
      <c r="A38" s="277">
        <v>27</v>
      </c>
      <c r="B38" s="118" t="s">
        <v>414</v>
      </c>
      <c r="C38" s="274" t="s">
        <v>343</v>
      </c>
      <c r="D38" s="274" t="s">
        <v>343</v>
      </c>
      <c r="E38" s="274" t="s">
        <v>343</v>
      </c>
      <c r="F38" s="119">
        <v>231419</v>
      </c>
      <c r="G38" s="119">
        <v>250156</v>
      </c>
      <c r="H38" s="119">
        <v>306831</v>
      </c>
      <c r="I38" s="119">
        <v>275789</v>
      </c>
      <c r="J38" s="120" t="s">
        <v>415</v>
      </c>
      <c r="K38" s="277">
        <v>27</v>
      </c>
      <c r="L38" s="280"/>
    </row>
    <row r="39" spans="1:18" s="75" customFormat="1" ht="24.95" customHeight="1" x14ac:dyDescent="0.2">
      <c r="A39" s="332">
        <v>28</v>
      </c>
      <c r="B39" s="215" t="s">
        <v>425</v>
      </c>
      <c r="C39" s="273" t="s">
        <v>343</v>
      </c>
      <c r="D39" s="273" t="s">
        <v>343</v>
      </c>
      <c r="E39" s="273" t="s">
        <v>343</v>
      </c>
      <c r="F39" s="123">
        <v>281800</v>
      </c>
      <c r="G39" s="123">
        <v>309200</v>
      </c>
      <c r="H39" s="123">
        <v>365200</v>
      </c>
      <c r="I39" s="123">
        <v>338100</v>
      </c>
      <c r="J39" s="217" t="s">
        <v>451</v>
      </c>
      <c r="K39" s="332">
        <v>28</v>
      </c>
      <c r="L39" s="280"/>
    </row>
    <row r="40" spans="1:18" s="75" customFormat="1" ht="30" customHeight="1" x14ac:dyDescent="0.25">
      <c r="A40" s="226"/>
      <c r="B40" s="91" t="s">
        <v>244</v>
      </c>
      <c r="C40" s="331"/>
      <c r="D40" s="331"/>
      <c r="E40" s="331"/>
      <c r="F40" s="331"/>
      <c r="G40" s="331"/>
      <c r="H40" s="331"/>
      <c r="I40" s="331"/>
      <c r="J40" s="108" t="s">
        <v>142</v>
      </c>
      <c r="K40" s="226"/>
    </row>
    <row r="41" spans="1:18" s="75" customFormat="1" ht="24.95" customHeight="1" x14ac:dyDescent="0.2">
      <c r="A41" s="277">
        <v>29</v>
      </c>
      <c r="B41" s="118" t="s">
        <v>182</v>
      </c>
      <c r="C41" s="119">
        <v>194401</v>
      </c>
      <c r="D41" s="119">
        <v>222505</v>
      </c>
      <c r="E41" s="119">
        <v>253558</v>
      </c>
      <c r="F41" s="119">
        <v>329142</v>
      </c>
      <c r="G41" s="119">
        <v>377116</v>
      </c>
      <c r="H41" s="119">
        <v>398543</v>
      </c>
      <c r="I41" s="119">
        <v>411676</v>
      </c>
      <c r="J41" s="120" t="s">
        <v>161</v>
      </c>
      <c r="K41" s="277">
        <v>29</v>
      </c>
    </row>
    <row r="42" spans="1:18" s="75" customFormat="1" ht="24.95" customHeight="1" x14ac:dyDescent="0.2">
      <c r="A42" s="332">
        <v>30</v>
      </c>
      <c r="B42" s="215" t="s">
        <v>426</v>
      </c>
      <c r="C42" s="123">
        <v>232961</v>
      </c>
      <c r="D42" s="123">
        <v>264096</v>
      </c>
      <c r="E42" s="123">
        <v>299173</v>
      </c>
      <c r="F42" s="123">
        <v>379550</v>
      </c>
      <c r="G42" s="123">
        <v>436132</v>
      </c>
      <c r="H42" s="123">
        <v>456934</v>
      </c>
      <c r="I42" s="123">
        <v>473938</v>
      </c>
      <c r="J42" s="217" t="s">
        <v>427</v>
      </c>
      <c r="K42" s="332">
        <v>30</v>
      </c>
    </row>
    <row r="43" spans="1:18" s="75" customFormat="1" ht="24.95" customHeight="1" x14ac:dyDescent="0.2">
      <c r="A43" s="277">
        <v>31</v>
      </c>
      <c r="B43" s="118" t="s">
        <v>183</v>
      </c>
      <c r="C43" s="274" t="s">
        <v>343</v>
      </c>
      <c r="D43" s="274" t="s">
        <v>343</v>
      </c>
      <c r="E43" s="119">
        <v>550400</v>
      </c>
      <c r="F43" s="119">
        <v>663354</v>
      </c>
      <c r="G43" s="119">
        <v>689297</v>
      </c>
      <c r="H43" s="119">
        <v>729885</v>
      </c>
      <c r="I43" s="119">
        <v>751517</v>
      </c>
      <c r="J43" s="120" t="s">
        <v>162</v>
      </c>
      <c r="K43" s="277">
        <v>31</v>
      </c>
    </row>
    <row r="44" spans="1:18" s="75" customFormat="1" ht="24.95" customHeight="1" x14ac:dyDescent="0.2">
      <c r="A44" s="332">
        <v>32</v>
      </c>
      <c r="B44" s="215" t="s">
        <v>254</v>
      </c>
      <c r="C44" s="273" t="s">
        <v>343</v>
      </c>
      <c r="D44" s="273" t="s">
        <v>343</v>
      </c>
      <c r="E44" s="123">
        <v>849600</v>
      </c>
      <c r="F44" s="123">
        <v>1042904</v>
      </c>
      <c r="G44" s="123">
        <v>1125429</v>
      </c>
      <c r="H44" s="123">
        <v>1186819</v>
      </c>
      <c r="I44" s="123">
        <v>1225455</v>
      </c>
      <c r="J44" s="217" t="s">
        <v>256</v>
      </c>
      <c r="K44" s="332">
        <v>32</v>
      </c>
    </row>
    <row r="45" spans="1:18" s="75" customFormat="1" ht="24.95" customHeight="1" x14ac:dyDescent="0.2">
      <c r="A45" s="277">
        <v>33</v>
      </c>
      <c r="B45" s="118" t="s">
        <v>184</v>
      </c>
      <c r="C45" s="274" t="s">
        <v>343</v>
      </c>
      <c r="D45" s="274" t="s">
        <v>343</v>
      </c>
      <c r="E45" s="119">
        <v>219300</v>
      </c>
      <c r="F45" s="119">
        <v>161472</v>
      </c>
      <c r="G45" s="119">
        <v>189090</v>
      </c>
      <c r="H45" s="119">
        <v>156060</v>
      </c>
      <c r="I45" s="119">
        <v>185887</v>
      </c>
      <c r="J45" s="120" t="s">
        <v>163</v>
      </c>
      <c r="K45" s="277">
        <v>33</v>
      </c>
    </row>
    <row r="46" spans="1:18" s="75" customFormat="1" ht="24.95" customHeight="1" x14ac:dyDescent="0.2">
      <c r="A46" s="332">
        <v>34</v>
      </c>
      <c r="B46" s="215" t="s">
        <v>428</v>
      </c>
      <c r="C46" s="273" t="s">
        <v>343</v>
      </c>
      <c r="D46" s="273" t="s">
        <v>343</v>
      </c>
      <c r="E46" s="123">
        <v>1068900</v>
      </c>
      <c r="F46" s="123">
        <v>1204376</v>
      </c>
      <c r="G46" s="123">
        <v>1314519</v>
      </c>
      <c r="H46" s="123">
        <v>1342879</v>
      </c>
      <c r="I46" s="123">
        <v>1411342</v>
      </c>
      <c r="J46" s="217" t="s">
        <v>257</v>
      </c>
      <c r="K46" s="332">
        <v>34</v>
      </c>
    </row>
    <row r="47" spans="1:18" x14ac:dyDescent="0.25">
      <c r="A47" s="285"/>
      <c r="B47" s="286"/>
      <c r="K47" s="287"/>
    </row>
  </sheetData>
  <mergeCells count="3">
    <mergeCell ref="A1:K1"/>
    <mergeCell ref="A2:K2"/>
    <mergeCell ref="A3:K3"/>
  </mergeCells>
  <printOptions horizontalCentered="1" verticalCentered="1"/>
  <pageMargins left="0.2" right="0.25" top="0.27" bottom="0.82" header="0.24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7" tint="-0.499984740745262"/>
  </sheetPr>
  <dimension ref="A1:U49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9.85546875" style="257" customWidth="1"/>
    <col min="3" max="3" width="10.7109375" style="257" customWidth="1"/>
    <col min="4" max="9" width="10.7109375" style="18" customWidth="1"/>
    <col min="10" max="10" width="39.85546875" style="14" customWidth="1"/>
    <col min="11" max="11" width="4.85546875" style="257" customWidth="1"/>
  </cols>
  <sheetData>
    <row r="1" spans="1:19" s="13" customFormat="1" ht="18" customHeight="1" x14ac:dyDescent="0.3">
      <c r="A1" s="483" t="s">
        <v>483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9" s="13" customFormat="1" ht="18" customHeight="1" x14ac:dyDescent="0.45">
      <c r="A2" s="484" t="s">
        <v>484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</row>
    <row r="3" spans="1:19" s="13" customFormat="1" ht="18" customHeight="1" x14ac:dyDescent="0.3">
      <c r="A3" s="483" t="s">
        <v>485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</row>
    <row r="4" spans="1:19" s="62" customFormat="1" ht="30" customHeight="1" x14ac:dyDescent="0.2">
      <c r="A4" s="67"/>
      <c r="B4" s="185"/>
      <c r="C4" s="187" t="s">
        <v>39</v>
      </c>
      <c r="D4" s="376"/>
      <c r="E4" s="376"/>
      <c r="F4" s="376"/>
      <c r="G4" s="376"/>
      <c r="H4" s="376"/>
      <c r="I4" s="191" t="s">
        <v>40</v>
      </c>
      <c r="J4" s="78"/>
      <c r="K4" s="185"/>
    </row>
    <row r="5" spans="1:19" s="62" customFormat="1" ht="24" customHeight="1" x14ac:dyDescent="0.2">
      <c r="A5" s="327" t="s">
        <v>68</v>
      </c>
      <c r="B5" s="329" t="s">
        <v>127</v>
      </c>
      <c r="C5" s="327">
        <v>2010</v>
      </c>
      <c r="D5" s="327">
        <v>2011</v>
      </c>
      <c r="E5" s="327">
        <v>2012</v>
      </c>
      <c r="F5" s="327">
        <v>2013</v>
      </c>
      <c r="G5" s="327">
        <v>2014</v>
      </c>
      <c r="H5" s="327">
        <v>2015</v>
      </c>
      <c r="I5" s="327">
        <v>2016</v>
      </c>
      <c r="J5" s="328" t="s">
        <v>128</v>
      </c>
      <c r="K5" s="327" t="s">
        <v>65</v>
      </c>
    </row>
    <row r="6" spans="1:19" s="265" customFormat="1" ht="30" customHeight="1" x14ac:dyDescent="0.25">
      <c r="A6" s="71"/>
      <c r="B6" s="269" t="s">
        <v>136</v>
      </c>
      <c r="C6" s="72"/>
      <c r="D6" s="271"/>
      <c r="E6" s="271"/>
      <c r="F6" s="271"/>
      <c r="G6" s="271"/>
      <c r="H6" s="271"/>
      <c r="I6" s="69"/>
      <c r="J6" s="158" t="s">
        <v>480</v>
      </c>
      <c r="K6" s="72"/>
    </row>
    <row r="7" spans="1:19" s="62" customFormat="1" ht="24.95" customHeight="1" x14ac:dyDescent="0.2">
      <c r="A7" s="117">
        <v>1</v>
      </c>
      <c r="B7" s="118" t="s">
        <v>74</v>
      </c>
      <c r="C7" s="290">
        <v>12.3</v>
      </c>
      <c r="D7" s="290">
        <v>2.2999999999999998</v>
      </c>
      <c r="E7" s="290">
        <v>11.9</v>
      </c>
      <c r="F7" s="290">
        <v>16.5</v>
      </c>
      <c r="G7" s="290">
        <v>10.4</v>
      </c>
      <c r="H7" s="290">
        <v>16.7</v>
      </c>
      <c r="I7" s="290">
        <v>-7.4</v>
      </c>
      <c r="J7" s="120" t="s">
        <v>260</v>
      </c>
      <c r="K7" s="117">
        <v>1</v>
      </c>
    </row>
    <row r="8" spans="1:19" s="62" customFormat="1" ht="24.95" customHeight="1" x14ac:dyDescent="0.2">
      <c r="A8" s="121">
        <v>2</v>
      </c>
      <c r="B8" s="122" t="s">
        <v>75</v>
      </c>
      <c r="C8" s="291" t="s">
        <v>343</v>
      </c>
      <c r="D8" s="291" t="s">
        <v>343</v>
      </c>
      <c r="E8" s="291" t="s">
        <v>343</v>
      </c>
      <c r="F8" s="291" t="s">
        <v>343</v>
      </c>
      <c r="G8" s="291">
        <v>13.4</v>
      </c>
      <c r="H8" s="291">
        <v>20</v>
      </c>
      <c r="I8" s="291">
        <v>-8.1</v>
      </c>
      <c r="J8" s="124" t="s">
        <v>258</v>
      </c>
      <c r="K8" s="121">
        <v>2</v>
      </c>
    </row>
    <row r="9" spans="1:19" s="62" customFormat="1" ht="24.95" customHeight="1" x14ac:dyDescent="0.2">
      <c r="A9" s="117">
        <v>3</v>
      </c>
      <c r="B9" s="118" t="s">
        <v>76</v>
      </c>
      <c r="C9" s="290" t="s">
        <v>343</v>
      </c>
      <c r="D9" s="290" t="s">
        <v>343</v>
      </c>
      <c r="E9" s="290" t="s">
        <v>343</v>
      </c>
      <c r="F9" s="290" t="s">
        <v>343</v>
      </c>
      <c r="G9" s="290">
        <v>15.1</v>
      </c>
      <c r="H9" s="290">
        <v>19.7</v>
      </c>
      <c r="I9" s="290">
        <v>-9.1</v>
      </c>
      <c r="J9" s="120" t="s">
        <v>262</v>
      </c>
      <c r="K9" s="117">
        <v>3</v>
      </c>
    </row>
    <row r="10" spans="1:19" s="62" customFormat="1" ht="24.95" customHeight="1" x14ac:dyDescent="0.2">
      <c r="A10" s="121">
        <v>4</v>
      </c>
      <c r="B10" s="122" t="s">
        <v>77</v>
      </c>
      <c r="C10" s="291" t="s">
        <v>343</v>
      </c>
      <c r="D10" s="291" t="s">
        <v>343</v>
      </c>
      <c r="E10" s="291" t="s">
        <v>343</v>
      </c>
      <c r="F10" s="291" t="s">
        <v>343</v>
      </c>
      <c r="G10" s="291">
        <v>135.5</v>
      </c>
      <c r="H10" s="291">
        <v>11.6</v>
      </c>
      <c r="I10" s="291">
        <v>-47.2</v>
      </c>
      <c r="J10" s="124" t="s">
        <v>263</v>
      </c>
      <c r="K10" s="121">
        <v>4</v>
      </c>
    </row>
    <row r="11" spans="1:19" s="62" customFormat="1" ht="30" customHeight="1" x14ac:dyDescent="0.25">
      <c r="A11" s="275"/>
      <c r="B11" s="269" t="s">
        <v>139</v>
      </c>
      <c r="C11" s="79"/>
      <c r="D11" s="276"/>
      <c r="E11" s="276"/>
      <c r="F11" s="276"/>
      <c r="G11" s="276"/>
      <c r="H11" s="276"/>
      <c r="I11" s="79"/>
      <c r="J11" s="158" t="s">
        <v>481</v>
      </c>
      <c r="K11" s="275"/>
    </row>
    <row r="12" spans="1:19" s="265" customFormat="1" ht="24.95" customHeight="1" x14ac:dyDescent="0.2">
      <c r="A12" s="117">
        <v>5</v>
      </c>
      <c r="B12" s="118" t="s">
        <v>416</v>
      </c>
      <c r="C12" s="290" t="s">
        <v>343</v>
      </c>
      <c r="D12" s="290" t="s">
        <v>343</v>
      </c>
      <c r="E12" s="290" t="s">
        <v>343</v>
      </c>
      <c r="F12" s="290" t="s">
        <v>343</v>
      </c>
      <c r="G12" s="290">
        <v>8.5</v>
      </c>
      <c r="H12" s="290">
        <v>7.5</v>
      </c>
      <c r="I12" s="290">
        <v>5.4</v>
      </c>
      <c r="J12" s="120" t="s">
        <v>468</v>
      </c>
      <c r="K12" s="117">
        <v>5</v>
      </c>
      <c r="M12" s="62"/>
      <c r="N12" s="62"/>
      <c r="O12" s="62"/>
      <c r="P12" s="62"/>
      <c r="Q12" s="62"/>
      <c r="R12" s="62"/>
      <c r="S12" s="62"/>
    </row>
    <row r="13" spans="1:19" s="62" customFormat="1" ht="24.95" customHeight="1" x14ac:dyDescent="0.2">
      <c r="A13" s="121">
        <v>6</v>
      </c>
      <c r="B13" s="122" t="s">
        <v>78</v>
      </c>
      <c r="C13" s="291" t="s">
        <v>343</v>
      </c>
      <c r="D13" s="291" t="s">
        <v>343</v>
      </c>
      <c r="E13" s="291" t="s">
        <v>343</v>
      </c>
      <c r="F13" s="291" t="s">
        <v>343</v>
      </c>
      <c r="G13" s="291">
        <v>20</v>
      </c>
      <c r="H13" s="291">
        <v>0.9</v>
      </c>
      <c r="I13" s="291">
        <v>10.3</v>
      </c>
      <c r="J13" s="124" t="s">
        <v>0</v>
      </c>
      <c r="K13" s="121">
        <v>6</v>
      </c>
    </row>
    <row r="14" spans="1:19" s="62" customFormat="1" ht="24.95" customHeight="1" x14ac:dyDescent="0.2">
      <c r="A14" s="117">
        <v>7</v>
      </c>
      <c r="B14" s="118" t="s">
        <v>79</v>
      </c>
      <c r="C14" s="290" t="s">
        <v>343</v>
      </c>
      <c r="D14" s="290" t="s">
        <v>343</v>
      </c>
      <c r="E14" s="290" t="s">
        <v>343</v>
      </c>
      <c r="F14" s="290" t="s">
        <v>343</v>
      </c>
      <c r="G14" s="290">
        <v>18.100000000000001</v>
      </c>
      <c r="H14" s="290">
        <v>19.899999999999999</v>
      </c>
      <c r="I14" s="290">
        <v>1.8</v>
      </c>
      <c r="J14" s="120" t="s">
        <v>1</v>
      </c>
      <c r="K14" s="117">
        <v>7</v>
      </c>
    </row>
    <row r="15" spans="1:19" s="62" customFormat="1" ht="24.95" customHeight="1" x14ac:dyDescent="0.2">
      <c r="A15" s="121">
        <v>8</v>
      </c>
      <c r="B15" s="122" t="s">
        <v>87</v>
      </c>
      <c r="C15" s="291">
        <v>6.8</v>
      </c>
      <c r="D15" s="291">
        <v>1.9</v>
      </c>
      <c r="E15" s="291">
        <v>9.1999999999999993</v>
      </c>
      <c r="F15" s="291">
        <v>9.5</v>
      </c>
      <c r="G15" s="291">
        <v>11.1</v>
      </c>
      <c r="H15" s="291">
        <v>3.5</v>
      </c>
      <c r="I15" s="291">
        <v>6.2</v>
      </c>
      <c r="J15" s="124" t="s">
        <v>13</v>
      </c>
      <c r="K15" s="121">
        <v>8</v>
      </c>
    </row>
    <row r="16" spans="1:19" s="62" customFormat="1" ht="24.95" customHeight="1" x14ac:dyDescent="0.2">
      <c r="A16" s="117">
        <v>9</v>
      </c>
      <c r="B16" s="118" t="s">
        <v>88</v>
      </c>
      <c r="C16" s="290">
        <v>3.9</v>
      </c>
      <c r="D16" s="290">
        <v>3</v>
      </c>
      <c r="E16" s="290">
        <v>8</v>
      </c>
      <c r="F16" s="290">
        <v>12.6</v>
      </c>
      <c r="G16" s="290">
        <v>8.9</v>
      </c>
      <c r="H16" s="290">
        <v>2.6</v>
      </c>
      <c r="I16" s="290">
        <v>4.9000000000000004</v>
      </c>
      <c r="J16" s="120" t="s">
        <v>14</v>
      </c>
      <c r="K16" s="117">
        <v>9</v>
      </c>
    </row>
    <row r="17" spans="1:21" s="62" customFormat="1" ht="24.95" customHeight="1" x14ac:dyDescent="0.2">
      <c r="A17" s="121">
        <v>10</v>
      </c>
      <c r="B17" s="122" t="s">
        <v>89</v>
      </c>
      <c r="C17" s="291">
        <v>35.9</v>
      </c>
      <c r="D17" s="291">
        <v>-6.6</v>
      </c>
      <c r="E17" s="291">
        <v>19.3</v>
      </c>
      <c r="F17" s="291">
        <v>-14.3</v>
      </c>
      <c r="G17" s="291">
        <v>33.9</v>
      </c>
      <c r="H17" s="291">
        <v>11.4</v>
      </c>
      <c r="I17" s="291">
        <v>16</v>
      </c>
      <c r="J17" s="124" t="s">
        <v>15</v>
      </c>
      <c r="K17" s="121">
        <v>10</v>
      </c>
    </row>
    <row r="18" spans="1:21" s="62" customFormat="1" ht="24.95" customHeight="1" x14ac:dyDescent="0.2">
      <c r="A18" s="117">
        <v>11</v>
      </c>
      <c r="B18" s="118" t="s">
        <v>90</v>
      </c>
      <c r="C18" s="290">
        <v>6.3</v>
      </c>
      <c r="D18" s="290">
        <v>4.4000000000000004</v>
      </c>
      <c r="E18" s="290">
        <v>4.2</v>
      </c>
      <c r="F18" s="290">
        <v>11.3</v>
      </c>
      <c r="G18" s="290">
        <v>9.1999999999999993</v>
      </c>
      <c r="H18" s="290">
        <v>5.2</v>
      </c>
      <c r="I18" s="290">
        <v>6</v>
      </c>
      <c r="J18" s="120" t="s">
        <v>16</v>
      </c>
      <c r="K18" s="117">
        <v>11</v>
      </c>
    </row>
    <row r="19" spans="1:21" s="62" customFormat="1" ht="24.95" customHeight="1" x14ac:dyDescent="0.2">
      <c r="A19" s="121">
        <v>12</v>
      </c>
      <c r="B19" s="122" t="s">
        <v>91</v>
      </c>
      <c r="C19" s="291">
        <v>-2.2000000000000002</v>
      </c>
      <c r="D19" s="291">
        <v>-0.9</v>
      </c>
      <c r="E19" s="291">
        <v>19.3</v>
      </c>
      <c r="F19" s="291">
        <v>16</v>
      </c>
      <c r="G19" s="291">
        <v>8.1999999999999993</v>
      </c>
      <c r="H19" s="291">
        <v>-3.9</v>
      </c>
      <c r="I19" s="291">
        <v>2</v>
      </c>
      <c r="J19" s="124" t="s">
        <v>17</v>
      </c>
      <c r="K19" s="121">
        <v>12</v>
      </c>
    </row>
    <row r="20" spans="1:21" s="62" customFormat="1" ht="24.95" customHeight="1" x14ac:dyDescent="0.2">
      <c r="A20" s="117">
        <v>13</v>
      </c>
      <c r="B20" s="118" t="s">
        <v>92</v>
      </c>
      <c r="C20" s="290" t="s">
        <v>343</v>
      </c>
      <c r="D20" s="290" t="s">
        <v>343</v>
      </c>
      <c r="E20" s="290" t="s">
        <v>343</v>
      </c>
      <c r="F20" s="290" t="s">
        <v>343</v>
      </c>
      <c r="G20" s="290">
        <v>11.7</v>
      </c>
      <c r="H20" s="290">
        <v>8.5</v>
      </c>
      <c r="I20" s="290">
        <v>5.6</v>
      </c>
      <c r="J20" s="120" t="s">
        <v>18</v>
      </c>
      <c r="K20" s="117">
        <v>13</v>
      </c>
    </row>
    <row r="21" spans="1:21" s="62" customFormat="1" ht="24.95" customHeight="1" x14ac:dyDescent="0.2">
      <c r="A21" s="121">
        <v>14</v>
      </c>
      <c r="B21" s="122" t="s">
        <v>93</v>
      </c>
      <c r="C21" s="291">
        <v>8.8000000000000007</v>
      </c>
      <c r="D21" s="291">
        <v>2.4</v>
      </c>
      <c r="E21" s="291">
        <v>18.5</v>
      </c>
      <c r="F21" s="291">
        <v>19.899999999999999</v>
      </c>
      <c r="G21" s="291">
        <v>5.2</v>
      </c>
      <c r="H21" s="291">
        <v>8.8000000000000007</v>
      </c>
      <c r="I21" s="291">
        <v>3.5</v>
      </c>
      <c r="J21" s="124" t="s">
        <v>19</v>
      </c>
      <c r="K21" s="121">
        <v>14</v>
      </c>
    </row>
    <row r="22" spans="1:21" s="62" customFormat="1" ht="27.95" customHeight="1" x14ac:dyDescent="0.2">
      <c r="A22" s="117">
        <v>15</v>
      </c>
      <c r="B22" s="118" t="s">
        <v>94</v>
      </c>
      <c r="C22" s="290" t="s">
        <v>343</v>
      </c>
      <c r="D22" s="290" t="s">
        <v>343</v>
      </c>
      <c r="E22" s="290" t="s">
        <v>343</v>
      </c>
      <c r="F22" s="290" t="s">
        <v>343</v>
      </c>
      <c r="G22" s="290">
        <v>12.5</v>
      </c>
      <c r="H22" s="290">
        <v>3.1</v>
      </c>
      <c r="I22" s="290">
        <v>9.1999999999999993</v>
      </c>
      <c r="J22" s="120" t="s">
        <v>20</v>
      </c>
      <c r="K22" s="117">
        <v>15</v>
      </c>
    </row>
    <row r="23" spans="1:21" s="62" customFormat="1" ht="27.95" customHeight="1" x14ac:dyDescent="0.2">
      <c r="A23" s="121">
        <v>16</v>
      </c>
      <c r="B23" s="122" t="s">
        <v>95</v>
      </c>
      <c r="C23" s="291" t="s">
        <v>343</v>
      </c>
      <c r="D23" s="291" t="s">
        <v>343</v>
      </c>
      <c r="E23" s="291" t="s">
        <v>343</v>
      </c>
      <c r="F23" s="291" t="s">
        <v>343</v>
      </c>
      <c r="G23" s="291">
        <v>8.9</v>
      </c>
      <c r="H23" s="291">
        <v>5.9</v>
      </c>
      <c r="I23" s="291">
        <v>6.4</v>
      </c>
      <c r="J23" s="124" t="s">
        <v>21</v>
      </c>
      <c r="K23" s="121">
        <v>16</v>
      </c>
    </row>
    <row r="24" spans="1:21" s="62" customFormat="1" ht="24.95" customHeight="1" x14ac:dyDescent="0.2">
      <c r="A24" s="117">
        <v>17</v>
      </c>
      <c r="B24" s="118" t="s">
        <v>96</v>
      </c>
      <c r="C24" s="290" t="s">
        <v>343</v>
      </c>
      <c r="D24" s="290" t="s">
        <v>343</v>
      </c>
      <c r="E24" s="290" t="s">
        <v>343</v>
      </c>
      <c r="F24" s="290" t="s">
        <v>343</v>
      </c>
      <c r="G24" s="290">
        <v>-72.2</v>
      </c>
      <c r="H24" s="290">
        <v>27.5</v>
      </c>
      <c r="I24" s="290">
        <v>-27.3</v>
      </c>
      <c r="J24" s="120" t="s">
        <v>22</v>
      </c>
      <c r="K24" s="117">
        <v>17</v>
      </c>
    </row>
    <row r="25" spans="1:21" s="62" customFormat="1" ht="24.95" customHeight="1" x14ac:dyDescent="0.2">
      <c r="A25" s="121">
        <v>18</v>
      </c>
      <c r="B25" s="122" t="s">
        <v>97</v>
      </c>
      <c r="C25" s="291" t="s">
        <v>343</v>
      </c>
      <c r="D25" s="291" t="s">
        <v>343</v>
      </c>
      <c r="E25" s="291" t="s">
        <v>343</v>
      </c>
      <c r="F25" s="291" t="s">
        <v>343</v>
      </c>
      <c r="G25" s="291">
        <v>9.9</v>
      </c>
      <c r="H25" s="291">
        <v>8.6</v>
      </c>
      <c r="I25" s="291">
        <v>6.8</v>
      </c>
      <c r="J25" s="124" t="s">
        <v>23</v>
      </c>
      <c r="K25" s="121">
        <v>18</v>
      </c>
    </row>
    <row r="26" spans="1:21" s="62" customFormat="1" ht="24" customHeight="1" x14ac:dyDescent="0.25">
      <c r="A26" s="275"/>
      <c r="B26" s="269" t="s">
        <v>140</v>
      </c>
      <c r="C26" s="292"/>
      <c r="D26" s="293"/>
      <c r="E26" s="293"/>
      <c r="F26" s="293"/>
      <c r="G26" s="293"/>
      <c r="H26" s="293"/>
      <c r="I26" s="294"/>
      <c r="J26" s="158" t="s">
        <v>185</v>
      </c>
      <c r="K26" s="275"/>
    </row>
    <row r="27" spans="1:21" s="62" customFormat="1" ht="24" customHeight="1" x14ac:dyDescent="0.25">
      <c r="A27" s="275"/>
      <c r="B27" s="76" t="s">
        <v>72</v>
      </c>
      <c r="C27" s="292"/>
      <c r="D27" s="293"/>
      <c r="E27" s="293"/>
      <c r="F27" s="293"/>
      <c r="G27" s="295"/>
      <c r="H27" s="295"/>
      <c r="I27" s="296"/>
      <c r="J27" s="297" t="s">
        <v>4</v>
      </c>
      <c r="K27" s="298"/>
    </row>
    <row r="28" spans="1:21" s="62" customFormat="1" ht="24.95" customHeight="1" x14ac:dyDescent="0.25">
      <c r="A28" s="117">
        <v>19</v>
      </c>
      <c r="B28" s="118" t="s">
        <v>80</v>
      </c>
      <c r="C28" s="290">
        <v>3.6</v>
      </c>
      <c r="D28" s="290">
        <v>7.9</v>
      </c>
      <c r="E28" s="290">
        <v>9.6999999999999993</v>
      </c>
      <c r="F28" s="290">
        <v>10.5</v>
      </c>
      <c r="G28" s="290">
        <v>17.100000000000001</v>
      </c>
      <c r="H28" s="290">
        <v>-1.1000000000000001</v>
      </c>
      <c r="I28" s="290">
        <v>6.6</v>
      </c>
      <c r="J28" s="120" t="s">
        <v>2</v>
      </c>
      <c r="K28" s="117">
        <v>19</v>
      </c>
      <c r="O28" s="451"/>
      <c r="P28" s="451"/>
      <c r="Q28" s="451"/>
      <c r="R28" s="451"/>
      <c r="S28" s="451"/>
      <c r="T28" s="451"/>
      <c r="U28" s="452" t="s">
        <v>623</v>
      </c>
    </row>
    <row r="29" spans="1:21" s="62" customFormat="1" ht="24.95" customHeight="1" x14ac:dyDescent="0.25">
      <c r="A29" s="121">
        <v>20</v>
      </c>
      <c r="B29" s="122" t="s">
        <v>81</v>
      </c>
      <c r="C29" s="291">
        <v>10.199999999999999</v>
      </c>
      <c r="D29" s="291">
        <v>13.9</v>
      </c>
      <c r="E29" s="291">
        <v>15.8</v>
      </c>
      <c r="F29" s="291">
        <v>11.2</v>
      </c>
      <c r="G29" s="291">
        <v>14.3</v>
      </c>
      <c r="H29" s="291">
        <v>-2.1</v>
      </c>
      <c r="I29" s="291">
        <v>1</v>
      </c>
      <c r="J29" s="124" t="s">
        <v>3</v>
      </c>
      <c r="K29" s="121">
        <v>20</v>
      </c>
      <c r="O29" s="451"/>
      <c r="P29" s="451"/>
      <c r="Q29" s="451"/>
      <c r="R29" s="451"/>
      <c r="S29" s="451"/>
      <c r="T29" s="453" t="s">
        <v>188</v>
      </c>
      <c r="U29" s="451"/>
    </row>
    <row r="30" spans="1:21" s="62" customFormat="1" ht="24.95" customHeight="1" x14ac:dyDescent="0.25">
      <c r="A30" s="117">
        <v>21</v>
      </c>
      <c r="B30" s="118" t="s">
        <v>72</v>
      </c>
      <c r="C30" s="290">
        <v>4.8</v>
      </c>
      <c r="D30" s="290">
        <v>9</v>
      </c>
      <c r="E30" s="290">
        <v>10.9</v>
      </c>
      <c r="F30" s="290">
        <v>10.7</v>
      </c>
      <c r="G30" s="290">
        <v>16.5</v>
      </c>
      <c r="H30" s="290">
        <v>-1.3</v>
      </c>
      <c r="I30" s="290">
        <v>5.5</v>
      </c>
      <c r="J30" s="120" t="s">
        <v>4</v>
      </c>
      <c r="K30" s="117">
        <v>21</v>
      </c>
      <c r="O30" s="451"/>
      <c r="P30" s="451"/>
      <c r="Q30" s="451"/>
      <c r="R30" s="451"/>
      <c r="S30" s="451"/>
      <c r="T30" s="453" t="s">
        <v>189</v>
      </c>
      <c r="U30" s="451"/>
    </row>
    <row r="31" spans="1:21" s="62" customFormat="1" ht="30" customHeight="1" x14ac:dyDescent="0.25">
      <c r="A31" s="275"/>
      <c r="B31" s="76" t="s">
        <v>73</v>
      </c>
      <c r="C31" s="292"/>
      <c r="D31" s="293"/>
      <c r="E31" s="293"/>
      <c r="F31" s="293"/>
      <c r="G31" s="293"/>
      <c r="H31" s="293"/>
      <c r="I31" s="294"/>
      <c r="J31" s="103" t="s">
        <v>9</v>
      </c>
      <c r="K31" s="275"/>
      <c r="O31" s="451"/>
      <c r="P31" s="451"/>
      <c r="Q31" s="451"/>
      <c r="R31" s="451"/>
      <c r="S31" s="451"/>
      <c r="T31" s="453" t="s">
        <v>190</v>
      </c>
      <c r="U31" s="451"/>
    </row>
    <row r="32" spans="1:21" s="62" customFormat="1" ht="24.95" customHeight="1" x14ac:dyDescent="0.25">
      <c r="A32" s="121">
        <v>22</v>
      </c>
      <c r="B32" s="122" t="s">
        <v>82</v>
      </c>
      <c r="C32" s="291" t="s">
        <v>343</v>
      </c>
      <c r="D32" s="291" t="s">
        <v>343</v>
      </c>
      <c r="E32" s="291" t="s">
        <v>343</v>
      </c>
      <c r="F32" s="291" t="s">
        <v>343</v>
      </c>
      <c r="G32" s="291">
        <v>7.7</v>
      </c>
      <c r="H32" s="291">
        <v>24.3</v>
      </c>
      <c r="I32" s="291">
        <v>-10.7</v>
      </c>
      <c r="J32" s="124" t="s">
        <v>5</v>
      </c>
      <c r="K32" s="121">
        <v>22</v>
      </c>
      <c r="O32" s="451"/>
      <c r="P32" s="451"/>
      <c r="Q32" s="451"/>
      <c r="R32" s="451"/>
      <c r="S32" s="451"/>
      <c r="T32" s="453" t="s">
        <v>9</v>
      </c>
      <c r="U32" s="451"/>
    </row>
    <row r="33" spans="1:21" s="62" customFormat="1" ht="24.95" hidden="1" customHeight="1" x14ac:dyDescent="0.25">
      <c r="A33" s="117">
        <v>23</v>
      </c>
      <c r="B33" s="118" t="s">
        <v>264</v>
      </c>
      <c r="C33" s="290">
        <v>10.4</v>
      </c>
      <c r="D33" s="290">
        <v>16.3</v>
      </c>
      <c r="E33" s="290">
        <v>12.1</v>
      </c>
      <c r="F33" s="290">
        <v>24.7</v>
      </c>
      <c r="G33" s="290">
        <v>18.600000000000001</v>
      </c>
      <c r="H33" s="290">
        <v>7.5</v>
      </c>
      <c r="I33" s="290">
        <v>4.5</v>
      </c>
      <c r="J33" s="120" t="s">
        <v>6</v>
      </c>
      <c r="K33" s="117">
        <v>23</v>
      </c>
      <c r="O33" s="451"/>
      <c r="P33" s="451"/>
      <c r="Q33" s="451"/>
      <c r="R33" s="451"/>
      <c r="S33" s="451"/>
      <c r="T33" s="451"/>
      <c r="U33" s="451"/>
    </row>
    <row r="34" spans="1:21" s="62" customFormat="1" ht="24.95" hidden="1" customHeight="1" x14ac:dyDescent="0.25">
      <c r="A34" s="121">
        <v>24</v>
      </c>
      <c r="B34" s="122" t="s">
        <v>265</v>
      </c>
      <c r="C34" s="291" t="s">
        <v>343</v>
      </c>
      <c r="D34" s="291" t="s">
        <v>343</v>
      </c>
      <c r="E34" s="291" t="s">
        <v>343</v>
      </c>
      <c r="F34" s="291" t="s">
        <v>343</v>
      </c>
      <c r="G34" s="291">
        <v>40.1</v>
      </c>
      <c r="H34" s="291">
        <v>28.6</v>
      </c>
      <c r="I34" s="291">
        <v>-11.5</v>
      </c>
      <c r="J34" s="124" t="s">
        <v>7</v>
      </c>
      <c r="K34" s="121">
        <v>24</v>
      </c>
      <c r="O34" s="451"/>
      <c r="P34" s="451"/>
      <c r="Q34" s="451"/>
      <c r="R34" s="451"/>
      <c r="S34" s="451"/>
      <c r="T34" s="451"/>
      <c r="U34" s="451"/>
    </row>
    <row r="35" spans="1:21" s="62" customFormat="1" ht="27.95" hidden="1" customHeight="1" x14ac:dyDescent="0.25">
      <c r="A35" s="117">
        <v>25</v>
      </c>
      <c r="B35" s="118" t="s">
        <v>266</v>
      </c>
      <c r="C35" s="290">
        <v>40.1</v>
      </c>
      <c r="D35" s="290">
        <v>-14.9</v>
      </c>
      <c r="E35" s="290">
        <v>19.3</v>
      </c>
      <c r="F35" s="290">
        <v>13.1</v>
      </c>
      <c r="G35" s="290">
        <v>-7.8</v>
      </c>
      <c r="H35" s="290">
        <v>40.5</v>
      </c>
      <c r="I35" s="290">
        <v>-22.6</v>
      </c>
      <c r="J35" s="120" t="s">
        <v>8</v>
      </c>
      <c r="K35" s="117">
        <v>25</v>
      </c>
      <c r="O35" s="451"/>
      <c r="P35" s="451"/>
      <c r="Q35" s="451"/>
      <c r="R35" s="451"/>
      <c r="S35" s="451"/>
      <c r="T35" s="451"/>
      <c r="U35" s="451"/>
    </row>
    <row r="36" spans="1:21" s="62" customFormat="1" ht="24.95" customHeight="1" x14ac:dyDescent="0.25">
      <c r="A36" s="117">
        <v>23</v>
      </c>
      <c r="B36" s="118" t="s">
        <v>83</v>
      </c>
      <c r="C36" s="290" t="s">
        <v>343</v>
      </c>
      <c r="D36" s="290" t="s">
        <v>343</v>
      </c>
      <c r="E36" s="290" t="s">
        <v>343</v>
      </c>
      <c r="F36" s="290" t="s">
        <v>343</v>
      </c>
      <c r="G36" s="290">
        <v>8.1</v>
      </c>
      <c r="H36" s="290">
        <v>22.7</v>
      </c>
      <c r="I36" s="290">
        <v>-10.1</v>
      </c>
      <c r="J36" s="120" t="s">
        <v>277</v>
      </c>
      <c r="K36" s="117">
        <v>23</v>
      </c>
      <c r="O36" s="451"/>
      <c r="P36" s="451"/>
      <c r="Q36" s="451"/>
      <c r="R36" s="451"/>
      <c r="S36" s="451"/>
      <c r="T36" s="451"/>
      <c r="U36" s="452" t="s">
        <v>624</v>
      </c>
    </row>
    <row r="37" spans="1:21" s="62" customFormat="1" ht="24.95" customHeight="1" x14ac:dyDescent="0.25">
      <c r="A37" s="121">
        <v>24</v>
      </c>
      <c r="B37" s="122" t="s">
        <v>73</v>
      </c>
      <c r="C37" s="291" t="s">
        <v>343</v>
      </c>
      <c r="D37" s="291" t="s">
        <v>343</v>
      </c>
      <c r="E37" s="291" t="s">
        <v>343</v>
      </c>
      <c r="F37" s="291" t="s">
        <v>343</v>
      </c>
      <c r="G37" s="291">
        <v>9.6999999999999993</v>
      </c>
      <c r="H37" s="291">
        <v>18.100000000000001</v>
      </c>
      <c r="I37" s="291">
        <v>-7.4</v>
      </c>
      <c r="J37" s="124" t="s">
        <v>9</v>
      </c>
      <c r="K37" s="121">
        <v>24</v>
      </c>
      <c r="O37" s="451"/>
      <c r="P37" s="451"/>
      <c r="Q37" s="451"/>
      <c r="R37" s="451"/>
      <c r="S37" s="451"/>
      <c r="T37" s="451" t="s">
        <v>210</v>
      </c>
      <c r="U37" s="451"/>
    </row>
    <row r="38" spans="1:21" s="62" customFormat="1" ht="30" customHeight="1" x14ac:dyDescent="0.25">
      <c r="A38" s="275"/>
      <c r="B38" s="76" t="s">
        <v>244</v>
      </c>
      <c r="C38" s="292"/>
      <c r="D38" s="293"/>
      <c r="E38" s="293"/>
      <c r="F38" s="293"/>
      <c r="G38" s="293"/>
      <c r="H38" s="293"/>
      <c r="I38" s="294"/>
      <c r="J38" s="103" t="s">
        <v>142</v>
      </c>
      <c r="K38" s="275"/>
      <c r="O38" s="451"/>
      <c r="P38" s="451"/>
      <c r="Q38" s="451"/>
      <c r="R38" s="451"/>
      <c r="S38" s="451"/>
      <c r="T38" s="451" t="s">
        <v>211</v>
      </c>
      <c r="U38" s="451"/>
    </row>
    <row r="39" spans="1:21" s="62" customFormat="1" ht="24.95" customHeight="1" x14ac:dyDescent="0.25">
      <c r="A39" s="117">
        <v>25</v>
      </c>
      <c r="B39" s="118" t="s">
        <v>84</v>
      </c>
      <c r="C39" s="290">
        <v>4.4000000000000004</v>
      </c>
      <c r="D39" s="290">
        <v>14.5</v>
      </c>
      <c r="E39" s="290">
        <v>14</v>
      </c>
      <c r="F39" s="290">
        <v>29.8</v>
      </c>
      <c r="G39" s="290">
        <v>14.6</v>
      </c>
      <c r="H39" s="290">
        <v>5.7</v>
      </c>
      <c r="I39" s="290">
        <v>3.3</v>
      </c>
      <c r="J39" s="120" t="s">
        <v>10</v>
      </c>
      <c r="K39" s="117">
        <v>25</v>
      </c>
      <c r="O39" s="451"/>
      <c r="P39" s="451"/>
      <c r="Q39" s="451"/>
      <c r="R39" s="451"/>
      <c r="S39" s="451"/>
      <c r="T39" s="451" t="s">
        <v>212</v>
      </c>
      <c r="U39" s="451"/>
    </row>
    <row r="40" spans="1:21" s="62" customFormat="1" ht="24.95" customHeight="1" x14ac:dyDescent="0.25">
      <c r="A40" s="121">
        <v>26</v>
      </c>
      <c r="B40" s="122" t="s">
        <v>191</v>
      </c>
      <c r="C40" s="291">
        <v>4.2</v>
      </c>
      <c r="D40" s="291">
        <v>13.4</v>
      </c>
      <c r="E40" s="291">
        <v>13.3</v>
      </c>
      <c r="F40" s="291">
        <v>26.9</v>
      </c>
      <c r="G40" s="291">
        <v>14.9</v>
      </c>
      <c r="H40" s="291">
        <v>4.8</v>
      </c>
      <c r="I40" s="291">
        <v>3.7</v>
      </c>
      <c r="J40" s="124" t="s">
        <v>188</v>
      </c>
      <c r="K40" s="121">
        <v>26</v>
      </c>
      <c r="O40" s="451"/>
      <c r="P40" s="451"/>
      <c r="Q40" s="451"/>
      <c r="R40" s="451"/>
      <c r="S40" s="451"/>
      <c r="T40" s="451" t="s">
        <v>213</v>
      </c>
      <c r="U40" s="451"/>
    </row>
    <row r="41" spans="1:21" s="62" customFormat="1" ht="24.95" customHeight="1" x14ac:dyDescent="0.25">
      <c r="A41" s="117">
        <v>27</v>
      </c>
      <c r="B41" s="118" t="s">
        <v>85</v>
      </c>
      <c r="C41" s="290" t="s">
        <v>343</v>
      </c>
      <c r="D41" s="290" t="s">
        <v>343</v>
      </c>
      <c r="E41" s="290" t="s">
        <v>343</v>
      </c>
      <c r="F41" s="290">
        <v>20.5</v>
      </c>
      <c r="G41" s="290">
        <v>3.9</v>
      </c>
      <c r="H41" s="290">
        <v>5.9</v>
      </c>
      <c r="I41" s="290">
        <v>3</v>
      </c>
      <c r="J41" s="120" t="s">
        <v>11</v>
      </c>
      <c r="K41" s="117">
        <v>27</v>
      </c>
      <c r="O41" s="451"/>
      <c r="P41" s="451"/>
      <c r="Q41" s="451"/>
      <c r="R41" s="451"/>
      <c r="S41" s="451"/>
      <c r="T41" s="451" t="s">
        <v>214</v>
      </c>
      <c r="U41" s="451"/>
    </row>
    <row r="42" spans="1:21" s="62" customFormat="1" ht="24.95" customHeight="1" x14ac:dyDescent="0.25">
      <c r="A42" s="121">
        <v>28</v>
      </c>
      <c r="B42" s="122" t="s">
        <v>192</v>
      </c>
      <c r="C42" s="291" t="s">
        <v>343</v>
      </c>
      <c r="D42" s="291" t="s">
        <v>343</v>
      </c>
      <c r="E42" s="291" t="s">
        <v>343</v>
      </c>
      <c r="F42" s="291">
        <v>22.8</v>
      </c>
      <c r="G42" s="291">
        <v>7.9</v>
      </c>
      <c r="H42" s="291">
        <v>5.5</v>
      </c>
      <c r="I42" s="291">
        <v>3.3</v>
      </c>
      <c r="J42" s="124" t="s">
        <v>189</v>
      </c>
      <c r="K42" s="121">
        <v>28</v>
      </c>
      <c r="O42" s="451"/>
      <c r="P42" s="451"/>
      <c r="Q42" s="451"/>
      <c r="R42" s="451"/>
      <c r="S42" s="451"/>
      <c r="T42" s="451" t="s">
        <v>242</v>
      </c>
      <c r="U42" s="451"/>
    </row>
    <row r="43" spans="1:21" s="62" customFormat="1" ht="24.95" customHeight="1" x14ac:dyDescent="0.25">
      <c r="A43" s="117">
        <v>29</v>
      </c>
      <c r="B43" s="118" t="s">
        <v>86</v>
      </c>
      <c r="C43" s="290" t="s">
        <v>343</v>
      </c>
      <c r="D43" s="290" t="s">
        <v>343</v>
      </c>
      <c r="E43" s="290" t="s">
        <v>343</v>
      </c>
      <c r="F43" s="290">
        <v>-26.4</v>
      </c>
      <c r="G43" s="290">
        <v>17.100000000000001</v>
      </c>
      <c r="H43" s="290">
        <v>-17.5</v>
      </c>
      <c r="I43" s="290">
        <v>19.100000000000001</v>
      </c>
      <c r="J43" s="120" t="s">
        <v>12</v>
      </c>
      <c r="K43" s="117">
        <v>29</v>
      </c>
      <c r="O43" s="451"/>
      <c r="P43" s="451"/>
      <c r="Q43" s="451"/>
      <c r="R43" s="451"/>
      <c r="S43" s="451"/>
      <c r="T43" s="451" t="s">
        <v>218</v>
      </c>
      <c r="U43" s="451"/>
    </row>
    <row r="44" spans="1:21" s="62" customFormat="1" ht="24.95" customHeight="1" x14ac:dyDescent="0.2">
      <c r="A44" s="121">
        <v>30</v>
      </c>
      <c r="B44" s="122" t="s">
        <v>193</v>
      </c>
      <c r="C44" s="291" t="s">
        <v>343</v>
      </c>
      <c r="D44" s="291" t="s">
        <v>343</v>
      </c>
      <c r="E44" s="291" t="s">
        <v>343</v>
      </c>
      <c r="F44" s="291">
        <v>12.7</v>
      </c>
      <c r="G44" s="291">
        <v>9.1</v>
      </c>
      <c r="H44" s="291">
        <v>2.2000000000000002</v>
      </c>
      <c r="I44" s="291">
        <v>5.0999999999999996</v>
      </c>
      <c r="J44" s="124" t="s">
        <v>190</v>
      </c>
      <c r="K44" s="121">
        <v>30</v>
      </c>
    </row>
    <row r="45" spans="1:21" s="62" customFormat="1" x14ac:dyDescent="0.2">
      <c r="A45" s="71"/>
      <c r="B45" s="72"/>
      <c r="C45" s="72"/>
      <c r="D45" s="69"/>
      <c r="E45" s="69"/>
      <c r="F45" s="69"/>
      <c r="G45" s="69"/>
      <c r="H45" s="69"/>
      <c r="I45" s="69"/>
      <c r="J45" s="75"/>
      <c r="K45" s="72"/>
    </row>
    <row r="46" spans="1:21" s="62" customFormat="1" x14ac:dyDescent="0.2">
      <c r="A46" s="71"/>
      <c r="B46" s="72"/>
      <c r="C46" s="72"/>
      <c r="D46" s="69"/>
      <c r="E46" s="69"/>
      <c r="F46" s="69"/>
      <c r="G46" s="69"/>
      <c r="H46" s="69"/>
      <c r="I46" s="69"/>
      <c r="J46" s="75"/>
      <c r="K46" s="72"/>
    </row>
    <row r="47" spans="1:21" s="62" customFormat="1" x14ac:dyDescent="0.2">
      <c r="A47" s="71"/>
      <c r="B47" s="72"/>
      <c r="C47" s="72"/>
      <c r="D47" s="69"/>
      <c r="E47" s="69"/>
      <c r="F47" s="69"/>
      <c r="G47" s="69"/>
      <c r="H47" s="69"/>
      <c r="I47" s="69"/>
      <c r="J47" s="75"/>
      <c r="K47" s="72"/>
    </row>
    <row r="48" spans="1:21" s="62" customFormat="1" x14ac:dyDescent="0.2">
      <c r="A48" s="71"/>
      <c r="B48" s="72"/>
      <c r="C48" s="72"/>
      <c r="D48" s="69"/>
      <c r="E48" s="69"/>
      <c r="F48" s="69"/>
      <c r="G48" s="69"/>
      <c r="H48" s="69"/>
      <c r="I48" s="69"/>
      <c r="J48" s="75"/>
      <c r="K48" s="72"/>
    </row>
    <row r="49" spans="1:11" s="62" customFormat="1" x14ac:dyDescent="0.2">
      <c r="A49" s="71"/>
      <c r="B49" s="72"/>
      <c r="C49" s="72"/>
      <c r="D49" s="69"/>
      <c r="E49" s="69"/>
      <c r="F49" s="69"/>
      <c r="G49" s="69"/>
      <c r="H49" s="69"/>
      <c r="I49" s="69"/>
      <c r="J49" s="75"/>
      <c r="K49" s="72"/>
    </row>
  </sheetData>
  <mergeCells count="3">
    <mergeCell ref="A1:K1"/>
    <mergeCell ref="A2:K2"/>
    <mergeCell ref="A3:K3"/>
  </mergeCells>
  <printOptions horizontalCentered="1" verticalCentered="1"/>
  <pageMargins left="0" right="0" top="0.43" bottom="0.55000000000000004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I38"/>
  <sheetViews>
    <sheetView showGridLines="0" rightToLeft="1" zoomScaleNormal="100" workbookViewId="0">
      <selection activeCell="C40" sqref="C40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3">
      <c r="A1" s="465" t="s">
        <v>404</v>
      </c>
      <c r="B1" s="465"/>
      <c r="C1" s="465"/>
      <c r="D1" s="465"/>
      <c r="E1" s="465"/>
      <c r="F1" s="465"/>
      <c r="G1" s="465"/>
      <c r="H1" s="465"/>
      <c r="I1" s="465"/>
    </row>
    <row r="2" spans="1:9" s="101" customFormat="1" ht="18.75" customHeight="1" x14ac:dyDescent="0.45">
      <c r="A2" s="468" t="s">
        <v>408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69" t="s">
        <v>409</v>
      </c>
      <c r="B3" s="469"/>
      <c r="C3" s="469"/>
      <c r="D3" s="469"/>
      <c r="E3" s="469"/>
      <c r="F3" s="469"/>
      <c r="G3" s="469"/>
      <c r="H3" s="469"/>
      <c r="I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33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34" t="s">
        <v>590</v>
      </c>
      <c r="I6" s="471"/>
    </row>
    <row r="7" spans="1:9" s="62" customFormat="1" ht="23.1" customHeight="1" x14ac:dyDescent="0.2">
      <c r="A7" s="115">
        <v>2011</v>
      </c>
      <c r="B7" s="179" t="s">
        <v>343</v>
      </c>
      <c r="C7" s="179">
        <v>3.4</v>
      </c>
      <c r="D7" s="179">
        <v>15.4</v>
      </c>
      <c r="E7" s="179">
        <v>12.2</v>
      </c>
      <c r="F7" s="179">
        <v>17.100000000000001</v>
      </c>
      <c r="G7" s="179">
        <v>10.199999999999999</v>
      </c>
      <c r="H7" s="460" t="s">
        <v>245</v>
      </c>
      <c r="I7" s="130">
        <v>2011</v>
      </c>
    </row>
    <row r="8" spans="1:9" s="62" customFormat="1" ht="23.1" customHeight="1" x14ac:dyDescent="0.2">
      <c r="A8" s="116">
        <v>2012</v>
      </c>
      <c r="B8" s="180" t="s">
        <v>343</v>
      </c>
      <c r="C8" s="180">
        <v>4.0999999999999996</v>
      </c>
      <c r="D8" s="180">
        <v>13.6</v>
      </c>
      <c r="E8" s="180">
        <v>10.7</v>
      </c>
      <c r="F8" s="180">
        <v>22.9</v>
      </c>
      <c r="G8" s="180">
        <v>7</v>
      </c>
      <c r="H8" s="461" t="s">
        <v>245</v>
      </c>
      <c r="I8" s="131">
        <v>2012</v>
      </c>
    </row>
    <row r="9" spans="1:9" s="62" customFormat="1" ht="23.1" customHeight="1" x14ac:dyDescent="0.2">
      <c r="A9" s="115">
        <v>2013</v>
      </c>
      <c r="B9" s="179">
        <v>22.8</v>
      </c>
      <c r="C9" s="179">
        <v>8.1999999999999993</v>
      </c>
      <c r="D9" s="179">
        <v>11.1</v>
      </c>
      <c r="E9" s="179">
        <v>9.4</v>
      </c>
      <c r="F9" s="179">
        <v>19.600000000000001</v>
      </c>
      <c r="G9" s="179">
        <v>10</v>
      </c>
      <c r="H9" s="179">
        <v>14.7</v>
      </c>
      <c r="I9" s="130">
        <v>2013</v>
      </c>
    </row>
    <row r="10" spans="1:9" s="62" customFormat="1" ht="23.1" customHeight="1" x14ac:dyDescent="0.2">
      <c r="A10" s="116">
        <v>2014</v>
      </c>
      <c r="B10" s="180">
        <v>7.9</v>
      </c>
      <c r="C10" s="180">
        <v>6.5</v>
      </c>
      <c r="D10" s="180">
        <v>14.6</v>
      </c>
      <c r="E10" s="180">
        <v>15.3</v>
      </c>
      <c r="F10" s="180">
        <v>10.6</v>
      </c>
      <c r="G10" s="180">
        <v>3.4</v>
      </c>
      <c r="H10" s="180">
        <v>11.2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5.5</v>
      </c>
      <c r="C11" s="179">
        <v>2.9</v>
      </c>
      <c r="D11" s="179">
        <v>2.5</v>
      </c>
      <c r="E11" s="179">
        <v>10</v>
      </c>
      <c r="F11" s="179">
        <v>3.4</v>
      </c>
      <c r="G11" s="179">
        <v>1.7</v>
      </c>
      <c r="H11" s="179">
        <v>3.6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3.3</v>
      </c>
      <c r="C12" s="180" t="s">
        <v>245</v>
      </c>
      <c r="D12" s="180">
        <v>3.5</v>
      </c>
      <c r="E12" s="180">
        <v>1.8</v>
      </c>
      <c r="F12" s="180">
        <v>-4.5999999999999996</v>
      </c>
      <c r="G12" s="180">
        <v>3.1</v>
      </c>
      <c r="H12" s="180">
        <v>2.2999999999999998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3.3</v>
      </c>
      <c r="C15" s="180">
        <v>2.8</v>
      </c>
      <c r="D15" s="180">
        <v>3.9</v>
      </c>
      <c r="E15" s="180">
        <v>4.5</v>
      </c>
      <c r="F15" s="180">
        <v>0.8</v>
      </c>
      <c r="G15" s="180">
        <v>3</v>
      </c>
      <c r="H15" s="180">
        <v>3.3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1</v>
      </c>
      <c r="C16" s="179">
        <v>1.2</v>
      </c>
      <c r="D16" s="179">
        <v>1.7</v>
      </c>
      <c r="E16" s="179">
        <v>2.5</v>
      </c>
      <c r="F16" s="179">
        <v>4.5999999999999996</v>
      </c>
      <c r="G16" s="179">
        <v>2</v>
      </c>
      <c r="H16" s="179">
        <v>1.9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-1.4</v>
      </c>
      <c r="C17" s="180">
        <v>-2.2000000000000002</v>
      </c>
      <c r="D17" s="180">
        <v>1</v>
      </c>
      <c r="E17" s="180">
        <v>-0.2</v>
      </c>
      <c r="F17" s="180">
        <v>-2.7</v>
      </c>
      <c r="G17" s="180">
        <v>-2.7</v>
      </c>
      <c r="H17" s="180">
        <v>-0.5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2.5</v>
      </c>
      <c r="C18" s="179">
        <v>1.3</v>
      </c>
      <c r="D18" s="179">
        <v>-4</v>
      </c>
      <c r="E18" s="179">
        <v>2.9</v>
      </c>
      <c r="F18" s="179">
        <v>0.7</v>
      </c>
      <c r="G18" s="179">
        <v>-0.7</v>
      </c>
      <c r="H18" s="179">
        <v>-1.1000000000000001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2.7</v>
      </c>
      <c r="C21" s="180">
        <v>2.5</v>
      </c>
      <c r="D21" s="180">
        <v>-0.8</v>
      </c>
      <c r="E21" s="180">
        <v>2.5</v>
      </c>
      <c r="F21" s="180">
        <v>-2.9</v>
      </c>
      <c r="G21" s="180">
        <v>5.5</v>
      </c>
      <c r="H21" s="180">
        <v>0.7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-3.1</v>
      </c>
      <c r="C22" s="179">
        <v>0.7</v>
      </c>
      <c r="D22" s="179">
        <v>1.4</v>
      </c>
      <c r="E22" s="179">
        <v>0.1</v>
      </c>
      <c r="F22" s="179">
        <v>-2.5</v>
      </c>
      <c r="G22" s="179">
        <v>-0.3</v>
      </c>
      <c r="H22" s="179">
        <v>-0.4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1.7</v>
      </c>
      <c r="C23" s="180">
        <v>-1.2</v>
      </c>
      <c r="D23" s="180">
        <v>0.1</v>
      </c>
      <c r="E23" s="180">
        <v>0</v>
      </c>
      <c r="F23" s="180">
        <v>-0.1</v>
      </c>
      <c r="G23" s="180">
        <v>-1.8</v>
      </c>
      <c r="H23" s="180">
        <v>0.3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2.1</v>
      </c>
      <c r="C24" s="179" t="s">
        <v>245</v>
      </c>
      <c r="D24" s="179">
        <v>2.8</v>
      </c>
      <c r="E24" s="179">
        <v>-0.7</v>
      </c>
      <c r="F24" s="179">
        <v>0.9</v>
      </c>
      <c r="G24" s="179">
        <v>-0.1</v>
      </c>
      <c r="H24" s="179">
        <v>1.9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0.6</v>
      </c>
      <c r="C27" s="180">
        <v>1.1000000000000001</v>
      </c>
      <c r="D27" s="180">
        <v>-0.5</v>
      </c>
      <c r="E27" s="180">
        <v>0.3</v>
      </c>
      <c r="F27" s="180">
        <v>-3.2</v>
      </c>
      <c r="G27" s="180">
        <v>-0.6</v>
      </c>
      <c r="H27" s="180">
        <v>-0.5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0</v>
      </c>
      <c r="C28" s="179">
        <v>0.5</v>
      </c>
      <c r="D28" s="179">
        <v>-0.7</v>
      </c>
      <c r="E28" s="179">
        <v>0.2</v>
      </c>
      <c r="F28" s="179">
        <v>0</v>
      </c>
      <c r="G28" s="179">
        <v>2.2000000000000002</v>
      </c>
      <c r="H28" s="179">
        <v>-0.1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2</v>
      </c>
      <c r="C29" s="180">
        <v>0.8</v>
      </c>
      <c r="D29" s="180">
        <v>0.4</v>
      </c>
      <c r="E29" s="180">
        <v>2</v>
      </c>
      <c r="F29" s="180">
        <v>0.2</v>
      </c>
      <c r="G29" s="180">
        <v>3.9</v>
      </c>
      <c r="H29" s="180">
        <v>1.2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-1.3</v>
      </c>
      <c r="C30" s="179">
        <v>0.7</v>
      </c>
      <c r="D30" s="179">
        <v>-0.5</v>
      </c>
      <c r="E30" s="179">
        <v>1.1000000000000001</v>
      </c>
      <c r="F30" s="179">
        <v>-1.9</v>
      </c>
      <c r="G30" s="179">
        <v>-0.9</v>
      </c>
      <c r="H30" s="179">
        <v>-0.8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-1.4</v>
      </c>
      <c r="C31" s="180">
        <v>0.3</v>
      </c>
      <c r="D31" s="180">
        <v>0.7</v>
      </c>
      <c r="E31" s="180">
        <v>-1.4</v>
      </c>
      <c r="F31" s="180">
        <v>0.1</v>
      </c>
      <c r="G31" s="180">
        <v>0.9</v>
      </c>
      <c r="H31" s="180">
        <v>0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-0.5</v>
      </c>
      <c r="C32" s="179">
        <v>-0.2</v>
      </c>
      <c r="D32" s="179">
        <v>1.3</v>
      </c>
      <c r="E32" s="179">
        <v>0.4</v>
      </c>
      <c r="F32" s="179">
        <v>-0.7</v>
      </c>
      <c r="G32" s="179">
        <v>-0.2</v>
      </c>
      <c r="H32" s="179">
        <v>0.4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0.9</v>
      </c>
      <c r="C33" s="180">
        <v>-0.2</v>
      </c>
      <c r="D33" s="180">
        <v>-1.2</v>
      </c>
      <c r="E33" s="180">
        <v>1.7</v>
      </c>
      <c r="F33" s="180">
        <v>-0.3</v>
      </c>
      <c r="G33" s="180">
        <v>-2.1</v>
      </c>
      <c r="H33" s="180">
        <v>-0.5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-0.6</v>
      </c>
      <c r="C34" s="179">
        <v>-0.6</v>
      </c>
      <c r="D34" s="179">
        <v>0.4</v>
      </c>
      <c r="E34" s="179">
        <v>1.2</v>
      </c>
      <c r="F34" s="179">
        <v>-0.7</v>
      </c>
      <c r="G34" s="179">
        <v>-0.8</v>
      </c>
      <c r="H34" s="179">
        <v>-0.1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1.4</v>
      </c>
      <c r="C35" s="180">
        <v>-0.5</v>
      </c>
      <c r="D35" s="180">
        <v>1</v>
      </c>
      <c r="E35" s="180">
        <v>-2.9</v>
      </c>
      <c r="F35" s="180">
        <v>0.9</v>
      </c>
      <c r="G35" s="180">
        <v>1</v>
      </c>
      <c r="H35" s="180">
        <v>0.9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0.3</v>
      </c>
      <c r="C36" s="179">
        <v>-0.4</v>
      </c>
      <c r="D36" s="179">
        <v>2.2999999999999998</v>
      </c>
      <c r="E36" s="179">
        <v>-0.4</v>
      </c>
      <c r="F36" s="179">
        <v>-0.9</v>
      </c>
      <c r="G36" s="179">
        <v>-0.1</v>
      </c>
      <c r="H36" s="179">
        <v>1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0.8</v>
      </c>
      <c r="C37" s="180">
        <v>0.8</v>
      </c>
      <c r="D37" s="180">
        <v>0.5</v>
      </c>
      <c r="E37" s="180">
        <v>0.8</v>
      </c>
      <c r="F37" s="180">
        <v>1.4</v>
      </c>
      <c r="G37" s="180">
        <v>0.1</v>
      </c>
      <c r="H37" s="180">
        <v>0.7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1</v>
      </c>
      <c r="C38" s="179" t="s">
        <v>245</v>
      </c>
      <c r="D38" s="179">
        <v>0</v>
      </c>
      <c r="E38" s="179">
        <v>-1.2</v>
      </c>
      <c r="F38" s="179">
        <v>0.3</v>
      </c>
      <c r="G38" s="179">
        <v>-0.2</v>
      </c>
      <c r="H38" s="179">
        <v>0.2</v>
      </c>
      <c r="I38" s="130" t="s">
        <v>113</v>
      </c>
    </row>
  </sheetData>
  <mergeCells count="5">
    <mergeCell ref="A1:I1"/>
    <mergeCell ref="A5:A6"/>
    <mergeCell ref="A2:I2"/>
    <mergeCell ref="A3:I3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theme="7" tint="0.39997558519241921"/>
  </sheetPr>
  <dimension ref="A1:N52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01" customWidth="1"/>
    <col min="2" max="2" width="39.85546875" style="257" customWidth="1"/>
    <col min="3" max="9" width="10.7109375" style="288" customWidth="1"/>
    <col min="10" max="10" width="40.140625" style="14" customWidth="1"/>
    <col min="11" max="11" width="4.85546875" style="257" customWidth="1"/>
  </cols>
  <sheetData>
    <row r="1" spans="1:12" s="13" customFormat="1" ht="18" customHeight="1" x14ac:dyDescent="0.3">
      <c r="A1" s="483" t="s">
        <v>486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299"/>
    </row>
    <row r="2" spans="1:12" s="104" customFormat="1" ht="18" customHeight="1" x14ac:dyDescent="0.45">
      <c r="A2" s="484" t="s">
        <v>487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300"/>
    </row>
    <row r="3" spans="1:12" s="13" customFormat="1" ht="18" customHeight="1" x14ac:dyDescent="0.3">
      <c r="A3" s="485" t="s">
        <v>488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299"/>
    </row>
    <row r="4" spans="1:12" s="62" customFormat="1" ht="30" customHeight="1" x14ac:dyDescent="0.2">
      <c r="A4" s="302"/>
      <c r="B4" s="72"/>
      <c r="C4" s="260" t="s">
        <v>489</v>
      </c>
      <c r="D4" s="303"/>
      <c r="E4" s="303"/>
      <c r="F4" s="303"/>
      <c r="G4" s="303"/>
      <c r="H4" s="303"/>
      <c r="I4" s="136" t="s">
        <v>40</v>
      </c>
      <c r="J4" s="75"/>
      <c r="K4" s="72"/>
    </row>
    <row r="5" spans="1:12" s="62" customFormat="1" ht="24" customHeight="1" x14ac:dyDescent="0.2">
      <c r="A5" s="154" t="s">
        <v>68</v>
      </c>
      <c r="B5" s="262" t="s">
        <v>127</v>
      </c>
      <c r="C5" s="154">
        <v>2010</v>
      </c>
      <c r="D5" s="154">
        <v>2011</v>
      </c>
      <c r="E5" s="154">
        <v>2012</v>
      </c>
      <c r="F5" s="154">
        <v>2013</v>
      </c>
      <c r="G5" s="154">
        <v>2014</v>
      </c>
      <c r="H5" s="154">
        <v>2015</v>
      </c>
      <c r="I5" s="154">
        <v>2016</v>
      </c>
      <c r="J5" s="263" t="s">
        <v>128</v>
      </c>
      <c r="K5" s="154" t="s">
        <v>65</v>
      </c>
    </row>
    <row r="6" spans="1:12" s="62" customFormat="1" ht="24" customHeight="1" x14ac:dyDescent="0.25">
      <c r="A6" s="63"/>
      <c r="B6" s="73" t="s">
        <v>209</v>
      </c>
      <c r="J6" s="74" t="s">
        <v>240</v>
      </c>
    </row>
    <row r="7" spans="1:12" s="62" customFormat="1" ht="24" customHeight="1" x14ac:dyDescent="0.25">
      <c r="A7" s="63"/>
      <c r="B7" s="270" t="s">
        <v>207</v>
      </c>
      <c r="C7" s="98"/>
      <c r="D7" s="98"/>
      <c r="E7" s="98"/>
      <c r="F7" s="98"/>
      <c r="G7" s="98"/>
      <c r="H7" s="98"/>
      <c r="I7" s="98"/>
      <c r="J7" s="103" t="s">
        <v>205</v>
      </c>
    </row>
    <row r="8" spans="1:12" s="62" customFormat="1" ht="24.95" customHeight="1" x14ac:dyDescent="0.2">
      <c r="A8" s="117">
        <v>1</v>
      </c>
      <c r="B8" s="118" t="s">
        <v>227</v>
      </c>
      <c r="C8" s="359" t="s">
        <v>343</v>
      </c>
      <c r="D8" s="359" t="s">
        <v>343</v>
      </c>
      <c r="E8" s="359" t="s">
        <v>343</v>
      </c>
      <c r="F8" s="290">
        <v>17.899999999999999</v>
      </c>
      <c r="G8" s="290">
        <v>19.100000000000001</v>
      </c>
      <c r="H8" s="290">
        <v>16</v>
      </c>
      <c r="I8" s="290">
        <v>18.399999999999999</v>
      </c>
      <c r="J8" s="120" t="s">
        <v>24</v>
      </c>
      <c r="K8" s="117">
        <v>1</v>
      </c>
    </row>
    <row r="9" spans="1:12" s="62" customFormat="1" ht="24.95" customHeight="1" x14ac:dyDescent="0.2">
      <c r="A9" s="121">
        <v>2</v>
      </c>
      <c r="B9" s="122" t="s">
        <v>231</v>
      </c>
      <c r="C9" s="360" t="s">
        <v>343</v>
      </c>
      <c r="D9" s="360" t="s">
        <v>343</v>
      </c>
      <c r="E9" s="360" t="s">
        <v>343</v>
      </c>
      <c r="F9" s="291">
        <v>5.8</v>
      </c>
      <c r="G9" s="291">
        <v>6.2</v>
      </c>
      <c r="H9" s="291">
        <v>4.9000000000000004</v>
      </c>
      <c r="I9" s="291">
        <v>5.5</v>
      </c>
      <c r="J9" s="124" t="s">
        <v>278</v>
      </c>
      <c r="K9" s="121">
        <v>2</v>
      </c>
    </row>
    <row r="10" spans="1:12" s="62" customFormat="1" ht="24.95" customHeight="1" x14ac:dyDescent="0.2">
      <c r="A10" s="117">
        <v>3</v>
      </c>
      <c r="B10" s="118" t="s">
        <v>243</v>
      </c>
      <c r="C10" s="359" t="s">
        <v>343</v>
      </c>
      <c r="D10" s="359" t="s">
        <v>343</v>
      </c>
      <c r="E10" s="359" t="s">
        <v>343</v>
      </c>
      <c r="F10" s="290">
        <v>94.2</v>
      </c>
      <c r="G10" s="290">
        <v>93.8</v>
      </c>
      <c r="H10" s="290">
        <v>95.1</v>
      </c>
      <c r="I10" s="290">
        <v>94.5</v>
      </c>
      <c r="J10" s="120" t="s">
        <v>279</v>
      </c>
      <c r="K10" s="117">
        <v>3</v>
      </c>
    </row>
    <row r="11" spans="1:12" s="62" customFormat="1" ht="24.95" customHeight="1" x14ac:dyDescent="0.2">
      <c r="A11" s="121">
        <v>4</v>
      </c>
      <c r="B11" s="122" t="s">
        <v>226</v>
      </c>
      <c r="C11" s="360" t="s">
        <v>343</v>
      </c>
      <c r="D11" s="360" t="s">
        <v>343</v>
      </c>
      <c r="E11" s="360" t="s">
        <v>343</v>
      </c>
      <c r="F11" s="291">
        <v>82.1</v>
      </c>
      <c r="G11" s="291">
        <v>80.900000000000006</v>
      </c>
      <c r="H11" s="291">
        <v>84</v>
      </c>
      <c r="I11" s="291">
        <v>81.599999999999994</v>
      </c>
      <c r="J11" s="124" t="s">
        <v>280</v>
      </c>
      <c r="K11" s="121">
        <v>4</v>
      </c>
    </row>
    <row r="12" spans="1:12" s="62" customFormat="1" ht="24.95" customHeight="1" x14ac:dyDescent="0.2">
      <c r="A12" s="117">
        <v>5</v>
      </c>
      <c r="B12" s="118" t="s">
        <v>221</v>
      </c>
      <c r="C12" s="290">
        <v>16.600000000000001</v>
      </c>
      <c r="D12" s="290">
        <v>15.7</v>
      </c>
      <c r="E12" s="290">
        <v>15.2</v>
      </c>
      <c r="F12" s="290">
        <v>13.3</v>
      </c>
      <c r="G12" s="290">
        <v>13.5</v>
      </c>
      <c r="H12" s="290">
        <v>12.8</v>
      </c>
      <c r="I12" s="290">
        <v>13.1</v>
      </c>
      <c r="J12" s="120" t="s">
        <v>210</v>
      </c>
      <c r="K12" s="117">
        <v>5</v>
      </c>
    </row>
    <row r="13" spans="1:12" s="62" customFormat="1" ht="24.95" customHeight="1" x14ac:dyDescent="0.2">
      <c r="A13" s="121">
        <v>6</v>
      </c>
      <c r="B13" s="122" t="s">
        <v>225</v>
      </c>
      <c r="C13" s="291">
        <v>83.4</v>
      </c>
      <c r="D13" s="291">
        <v>84.3</v>
      </c>
      <c r="E13" s="291">
        <v>84.8</v>
      </c>
      <c r="F13" s="291">
        <v>86.7</v>
      </c>
      <c r="G13" s="291">
        <v>86.5</v>
      </c>
      <c r="H13" s="291">
        <v>87.2</v>
      </c>
      <c r="I13" s="291">
        <v>86.9</v>
      </c>
      <c r="J13" s="124" t="s">
        <v>211</v>
      </c>
      <c r="K13" s="121">
        <v>6</v>
      </c>
    </row>
    <row r="14" spans="1:12" s="62" customFormat="1" ht="24.95" customHeight="1" x14ac:dyDescent="0.2">
      <c r="A14" s="117">
        <v>7</v>
      </c>
      <c r="B14" s="118" t="s">
        <v>224</v>
      </c>
      <c r="C14" s="359" t="s">
        <v>343</v>
      </c>
      <c r="D14" s="359" t="s">
        <v>343</v>
      </c>
      <c r="E14" s="290">
        <v>5.4</v>
      </c>
      <c r="F14" s="290">
        <v>4.8</v>
      </c>
      <c r="G14" s="290">
        <v>5.2</v>
      </c>
      <c r="H14" s="290">
        <v>4.9000000000000004</v>
      </c>
      <c r="I14" s="290">
        <v>5.0999999999999996</v>
      </c>
      <c r="J14" s="120" t="s">
        <v>212</v>
      </c>
      <c r="K14" s="117">
        <v>7</v>
      </c>
    </row>
    <row r="15" spans="1:12" s="62" customFormat="1" ht="24.95" customHeight="1" x14ac:dyDescent="0.2">
      <c r="A15" s="121">
        <v>8</v>
      </c>
      <c r="B15" s="122" t="s">
        <v>223</v>
      </c>
      <c r="C15" s="360" t="s">
        <v>343</v>
      </c>
      <c r="D15" s="360" t="s">
        <v>343</v>
      </c>
      <c r="E15" s="291">
        <v>29.8</v>
      </c>
      <c r="F15" s="291">
        <v>31.6</v>
      </c>
      <c r="G15" s="291">
        <v>33.5</v>
      </c>
      <c r="H15" s="291">
        <v>33.6</v>
      </c>
      <c r="I15" s="291">
        <v>33.6</v>
      </c>
      <c r="J15" s="124" t="s">
        <v>213</v>
      </c>
      <c r="K15" s="121">
        <v>8</v>
      </c>
    </row>
    <row r="16" spans="1:12" s="62" customFormat="1" ht="24.95" customHeight="1" x14ac:dyDescent="0.2">
      <c r="A16" s="117">
        <v>9</v>
      </c>
      <c r="B16" s="118" t="s">
        <v>222</v>
      </c>
      <c r="C16" s="359" t="s">
        <v>343</v>
      </c>
      <c r="D16" s="359" t="s">
        <v>343</v>
      </c>
      <c r="E16" s="290">
        <v>64.8</v>
      </c>
      <c r="F16" s="290">
        <v>63.6</v>
      </c>
      <c r="G16" s="290">
        <v>61.2</v>
      </c>
      <c r="H16" s="290">
        <v>61.5</v>
      </c>
      <c r="I16" s="290">
        <v>61.3</v>
      </c>
      <c r="J16" s="120" t="s">
        <v>214</v>
      </c>
      <c r="K16" s="117">
        <v>9</v>
      </c>
    </row>
    <row r="17" spans="1:11" s="62" customFormat="1" ht="24.95" customHeight="1" x14ac:dyDescent="0.2">
      <c r="A17" s="121">
        <v>10</v>
      </c>
      <c r="B17" s="122" t="s">
        <v>228</v>
      </c>
      <c r="C17" s="360" t="s">
        <v>343</v>
      </c>
      <c r="D17" s="360" t="s">
        <v>343</v>
      </c>
      <c r="E17" s="291">
        <v>4.3</v>
      </c>
      <c r="F17" s="291">
        <v>4.2</v>
      </c>
      <c r="G17" s="291">
        <v>4.5</v>
      </c>
      <c r="H17" s="291">
        <v>4.3</v>
      </c>
      <c r="I17" s="291">
        <v>4.4000000000000004</v>
      </c>
      <c r="J17" s="124" t="s">
        <v>215</v>
      </c>
      <c r="K17" s="121">
        <v>10</v>
      </c>
    </row>
    <row r="18" spans="1:11" s="62" customFormat="1" ht="24.95" customHeight="1" x14ac:dyDescent="0.2">
      <c r="A18" s="117">
        <v>11</v>
      </c>
      <c r="B18" s="118" t="s">
        <v>229</v>
      </c>
      <c r="C18" s="359" t="s">
        <v>343</v>
      </c>
      <c r="D18" s="359" t="s">
        <v>343</v>
      </c>
      <c r="E18" s="290">
        <v>23.7</v>
      </c>
      <c r="F18" s="290">
        <v>27.3</v>
      </c>
      <c r="G18" s="290">
        <v>28.7</v>
      </c>
      <c r="H18" s="290">
        <v>29.7</v>
      </c>
      <c r="I18" s="290">
        <v>29.2</v>
      </c>
      <c r="J18" s="120" t="s">
        <v>216</v>
      </c>
      <c r="K18" s="117">
        <v>11</v>
      </c>
    </row>
    <row r="19" spans="1:11" s="62" customFormat="1" ht="24.95" customHeight="1" x14ac:dyDescent="0.2">
      <c r="A19" s="121">
        <v>12</v>
      </c>
      <c r="B19" s="122" t="s">
        <v>219</v>
      </c>
      <c r="C19" s="360" t="s">
        <v>343</v>
      </c>
      <c r="D19" s="360" t="s">
        <v>343</v>
      </c>
      <c r="E19" s="291">
        <v>28</v>
      </c>
      <c r="F19" s="291">
        <v>31.5</v>
      </c>
      <c r="G19" s="291">
        <v>33.200000000000003</v>
      </c>
      <c r="H19" s="291">
        <v>34</v>
      </c>
      <c r="I19" s="291">
        <v>33.6</v>
      </c>
      <c r="J19" s="124" t="s">
        <v>241</v>
      </c>
      <c r="K19" s="121">
        <v>12</v>
      </c>
    </row>
    <row r="20" spans="1:11" s="62" customFormat="1" ht="24.95" customHeight="1" x14ac:dyDescent="0.2">
      <c r="A20" s="117">
        <v>13</v>
      </c>
      <c r="B20" s="118" t="s">
        <v>230</v>
      </c>
      <c r="C20" s="359" t="s">
        <v>343</v>
      </c>
      <c r="D20" s="359" t="s">
        <v>343</v>
      </c>
      <c r="E20" s="290">
        <v>51.5</v>
      </c>
      <c r="F20" s="290">
        <v>55.1</v>
      </c>
      <c r="G20" s="290">
        <v>52.4</v>
      </c>
      <c r="H20" s="290">
        <v>54.4</v>
      </c>
      <c r="I20" s="290">
        <v>53.2</v>
      </c>
      <c r="J20" s="120" t="s">
        <v>217</v>
      </c>
      <c r="K20" s="117">
        <v>13</v>
      </c>
    </row>
    <row r="21" spans="1:11" s="62" customFormat="1" ht="24.95" customHeight="1" x14ac:dyDescent="0.2">
      <c r="A21" s="121">
        <v>14</v>
      </c>
      <c r="B21" s="122" t="s">
        <v>220</v>
      </c>
      <c r="C21" s="360" t="s">
        <v>343</v>
      </c>
      <c r="D21" s="360" t="s">
        <v>343</v>
      </c>
      <c r="E21" s="291">
        <v>79.5</v>
      </c>
      <c r="F21" s="291">
        <v>86.6</v>
      </c>
      <c r="G21" s="291">
        <v>85.6</v>
      </c>
      <c r="H21" s="291">
        <v>88.4</v>
      </c>
      <c r="I21" s="291">
        <v>86.8</v>
      </c>
      <c r="J21" s="124" t="s">
        <v>242</v>
      </c>
      <c r="K21" s="121">
        <v>14</v>
      </c>
    </row>
    <row r="22" spans="1:11" s="62" customFormat="1" ht="27.95" customHeight="1" x14ac:dyDescent="0.2">
      <c r="A22" s="117">
        <v>15</v>
      </c>
      <c r="B22" s="118" t="s">
        <v>239</v>
      </c>
      <c r="C22" s="359" t="s">
        <v>343</v>
      </c>
      <c r="D22" s="359" t="s">
        <v>343</v>
      </c>
      <c r="E22" s="290">
        <v>20.5</v>
      </c>
      <c r="F22" s="290">
        <v>13.4</v>
      </c>
      <c r="G22" s="290">
        <v>14.4</v>
      </c>
      <c r="H22" s="290">
        <v>11.6</v>
      </c>
      <c r="I22" s="290">
        <v>13.2</v>
      </c>
      <c r="J22" s="120" t="s">
        <v>218</v>
      </c>
      <c r="K22" s="117">
        <v>15</v>
      </c>
    </row>
    <row r="23" spans="1:11" s="62" customFormat="1" ht="30" customHeight="1" x14ac:dyDescent="0.25">
      <c r="A23" s="89"/>
      <c r="B23" s="304" t="s">
        <v>208</v>
      </c>
      <c r="C23" s="305"/>
      <c r="D23" s="305"/>
      <c r="E23" s="305"/>
      <c r="F23" s="305"/>
      <c r="G23" s="305"/>
      <c r="H23" s="305"/>
      <c r="I23" s="305"/>
      <c r="J23" s="108" t="s">
        <v>206</v>
      </c>
      <c r="K23" s="89"/>
    </row>
    <row r="24" spans="1:11" s="62" customFormat="1" ht="24.95" customHeight="1" x14ac:dyDescent="0.2">
      <c r="A24" s="121">
        <v>16</v>
      </c>
      <c r="B24" s="122" t="s">
        <v>464</v>
      </c>
      <c r="C24" s="360" t="s">
        <v>343</v>
      </c>
      <c r="D24" s="360" t="s">
        <v>343</v>
      </c>
      <c r="E24" s="360" t="s">
        <v>343</v>
      </c>
      <c r="F24" s="291">
        <v>18.100000000000001</v>
      </c>
      <c r="G24" s="291">
        <v>17.600000000000001</v>
      </c>
      <c r="H24" s="291">
        <v>20.8</v>
      </c>
      <c r="I24" s="291">
        <v>17.600000000000001</v>
      </c>
      <c r="J24" s="124" t="s">
        <v>281</v>
      </c>
      <c r="K24" s="121">
        <v>16</v>
      </c>
    </row>
    <row r="25" spans="1:11" s="62" customFormat="1" ht="24.95" customHeight="1" x14ac:dyDescent="0.2">
      <c r="A25" s="117">
        <v>17</v>
      </c>
      <c r="B25" s="118" t="s">
        <v>232</v>
      </c>
      <c r="C25" s="290">
        <v>18.5</v>
      </c>
      <c r="D25" s="290">
        <v>20.8</v>
      </c>
      <c r="E25" s="290">
        <v>21.7</v>
      </c>
      <c r="F25" s="290">
        <v>25.7</v>
      </c>
      <c r="G25" s="290">
        <v>26.5</v>
      </c>
      <c r="H25" s="290">
        <v>27.1</v>
      </c>
      <c r="I25" s="290">
        <v>26.3</v>
      </c>
      <c r="J25" s="120" t="s">
        <v>25</v>
      </c>
      <c r="K25" s="117">
        <v>17</v>
      </c>
    </row>
    <row r="26" spans="1:11" s="62" customFormat="1" ht="24.95" customHeight="1" x14ac:dyDescent="0.2">
      <c r="A26" s="121">
        <v>18</v>
      </c>
      <c r="B26" s="122" t="s">
        <v>233</v>
      </c>
      <c r="C26" s="360" t="s">
        <v>343</v>
      </c>
      <c r="D26" s="360" t="s">
        <v>343</v>
      </c>
      <c r="E26" s="291">
        <v>47.1</v>
      </c>
      <c r="F26" s="291">
        <v>51.9</v>
      </c>
      <c r="G26" s="291">
        <v>48.5</v>
      </c>
      <c r="H26" s="291">
        <v>49.6</v>
      </c>
      <c r="I26" s="291">
        <v>48.1</v>
      </c>
      <c r="J26" s="124" t="s">
        <v>26</v>
      </c>
      <c r="K26" s="121">
        <v>18</v>
      </c>
    </row>
    <row r="27" spans="1:11" s="62" customFormat="1" ht="24.95" customHeight="1" x14ac:dyDescent="0.2">
      <c r="A27" s="117">
        <v>19</v>
      </c>
      <c r="B27" s="118" t="s">
        <v>234</v>
      </c>
      <c r="C27" s="359" t="s">
        <v>343</v>
      </c>
      <c r="D27" s="359" t="s">
        <v>343</v>
      </c>
      <c r="E27" s="290">
        <v>18.8</v>
      </c>
      <c r="F27" s="290">
        <v>12.6</v>
      </c>
      <c r="G27" s="290">
        <v>13.3</v>
      </c>
      <c r="H27" s="290">
        <v>10.6</v>
      </c>
      <c r="I27" s="290">
        <v>11.9</v>
      </c>
      <c r="J27" s="120" t="s">
        <v>27</v>
      </c>
      <c r="K27" s="117">
        <v>19</v>
      </c>
    </row>
    <row r="28" spans="1:11" s="62" customFormat="1" ht="24.95" customHeight="1" x14ac:dyDescent="0.2">
      <c r="A28" s="121">
        <v>20</v>
      </c>
      <c r="B28" s="122" t="s">
        <v>235</v>
      </c>
      <c r="C28" s="291">
        <v>65.3</v>
      </c>
      <c r="D28" s="291">
        <v>66.900000000000006</v>
      </c>
      <c r="E28" s="291">
        <v>63.8</v>
      </c>
      <c r="F28" s="291">
        <v>64.8</v>
      </c>
      <c r="G28" s="291">
        <v>63.7</v>
      </c>
      <c r="H28" s="291">
        <v>64.7</v>
      </c>
      <c r="I28" s="291">
        <v>64.599999999999994</v>
      </c>
      <c r="J28" s="124" t="s">
        <v>28</v>
      </c>
      <c r="K28" s="121">
        <v>20</v>
      </c>
    </row>
    <row r="29" spans="1:11" s="62" customFormat="1" ht="24.95" customHeight="1" x14ac:dyDescent="0.2">
      <c r="A29" s="117">
        <v>21</v>
      </c>
      <c r="B29" s="118" t="s">
        <v>236</v>
      </c>
      <c r="C29" s="290">
        <v>23.3</v>
      </c>
      <c r="D29" s="290">
        <v>22.6</v>
      </c>
      <c r="E29" s="290">
        <v>24.7</v>
      </c>
      <c r="F29" s="290">
        <v>26.2</v>
      </c>
      <c r="G29" s="290">
        <v>25.5</v>
      </c>
      <c r="H29" s="290">
        <v>23.7</v>
      </c>
      <c r="I29" s="290">
        <v>22.7</v>
      </c>
      <c r="J29" s="120" t="s">
        <v>29</v>
      </c>
      <c r="K29" s="117">
        <v>21</v>
      </c>
    </row>
    <row r="30" spans="1:11" s="62" customFormat="1" ht="24.95" customHeight="1" x14ac:dyDescent="0.2">
      <c r="A30" s="121">
        <v>22</v>
      </c>
      <c r="B30" s="122" t="s">
        <v>237</v>
      </c>
      <c r="C30" s="291">
        <v>11.5</v>
      </c>
      <c r="D30" s="291">
        <v>10.5</v>
      </c>
      <c r="E30" s="291">
        <v>11.5</v>
      </c>
      <c r="F30" s="291">
        <v>9</v>
      </c>
      <c r="G30" s="291">
        <v>10.8</v>
      </c>
      <c r="H30" s="291">
        <v>11.7</v>
      </c>
      <c r="I30" s="291">
        <v>12.7</v>
      </c>
      <c r="J30" s="124" t="s">
        <v>30</v>
      </c>
      <c r="K30" s="121">
        <v>22</v>
      </c>
    </row>
    <row r="31" spans="1:11" s="62" customFormat="1" ht="24" customHeight="1" x14ac:dyDescent="0.2">
      <c r="A31" s="117">
        <v>23</v>
      </c>
      <c r="B31" s="118" t="s">
        <v>610</v>
      </c>
      <c r="C31" s="359" t="s">
        <v>343</v>
      </c>
      <c r="D31" s="359" t="s">
        <v>343</v>
      </c>
      <c r="E31" s="359" t="s">
        <v>343</v>
      </c>
      <c r="F31" s="290">
        <v>65.7</v>
      </c>
      <c r="G31" s="290">
        <v>66.099999999999994</v>
      </c>
      <c r="H31" s="290">
        <v>69.2</v>
      </c>
      <c r="I31" s="290">
        <v>68.8</v>
      </c>
      <c r="J31" s="120" t="s">
        <v>31</v>
      </c>
      <c r="K31" s="117">
        <v>23</v>
      </c>
    </row>
    <row r="32" spans="1:11" s="62" customFormat="1" ht="38.1" customHeight="1" x14ac:dyDescent="0.2">
      <c r="A32" s="121">
        <v>24</v>
      </c>
      <c r="B32" s="122" t="s">
        <v>611</v>
      </c>
      <c r="C32" s="360" t="s">
        <v>343</v>
      </c>
      <c r="D32" s="360" t="s">
        <v>343</v>
      </c>
      <c r="E32" s="360" t="s">
        <v>343</v>
      </c>
      <c r="F32" s="291">
        <v>22.9</v>
      </c>
      <c r="G32" s="291">
        <v>22.5</v>
      </c>
      <c r="H32" s="291">
        <v>23</v>
      </c>
      <c r="I32" s="291">
        <v>23</v>
      </c>
      <c r="J32" s="124" t="s">
        <v>612</v>
      </c>
      <c r="K32" s="121">
        <v>24</v>
      </c>
    </row>
    <row r="33" spans="1:14" s="62" customFormat="1" ht="24.95" customHeight="1" x14ac:dyDescent="0.2">
      <c r="A33" s="117">
        <v>25</v>
      </c>
      <c r="B33" s="118" t="s">
        <v>473</v>
      </c>
      <c r="C33" s="359" t="s">
        <v>343</v>
      </c>
      <c r="D33" s="359" t="s">
        <v>343</v>
      </c>
      <c r="E33" s="359" t="s">
        <v>343</v>
      </c>
      <c r="F33" s="290">
        <v>32</v>
      </c>
      <c r="G33" s="290">
        <v>34.6</v>
      </c>
      <c r="H33" s="290">
        <v>33.700000000000003</v>
      </c>
      <c r="I33" s="290">
        <v>35.1</v>
      </c>
      <c r="J33" s="120" t="s">
        <v>32</v>
      </c>
      <c r="K33" s="117">
        <v>25</v>
      </c>
    </row>
    <row r="34" spans="1:14" s="62" customFormat="1" ht="24.95" customHeight="1" x14ac:dyDescent="0.2">
      <c r="A34" s="121">
        <v>26</v>
      </c>
      <c r="B34" s="122" t="s">
        <v>472</v>
      </c>
      <c r="C34" s="360" t="s">
        <v>343</v>
      </c>
      <c r="D34" s="360" t="s">
        <v>343</v>
      </c>
      <c r="E34" s="360" t="s">
        <v>343</v>
      </c>
      <c r="F34" s="291">
        <v>19.3</v>
      </c>
      <c r="G34" s="291">
        <v>21.3</v>
      </c>
      <c r="H34" s="291">
        <v>20</v>
      </c>
      <c r="I34" s="291">
        <v>21</v>
      </c>
      <c r="J34" s="124" t="s">
        <v>33</v>
      </c>
      <c r="K34" s="121">
        <v>26</v>
      </c>
      <c r="N34" s="306"/>
    </row>
    <row r="35" spans="1:14" s="62" customFormat="1" ht="24.95" customHeight="1" x14ac:dyDescent="0.2">
      <c r="A35" s="117">
        <v>27</v>
      </c>
      <c r="B35" s="118" t="s">
        <v>238</v>
      </c>
      <c r="C35" s="359" t="s">
        <v>343</v>
      </c>
      <c r="D35" s="359" t="s">
        <v>343</v>
      </c>
      <c r="E35" s="359" t="s">
        <v>343</v>
      </c>
      <c r="F35" s="290">
        <v>21.3</v>
      </c>
      <c r="G35" s="290">
        <v>21</v>
      </c>
      <c r="H35" s="290">
        <v>22.1</v>
      </c>
      <c r="I35" s="290">
        <v>22.2</v>
      </c>
      <c r="J35" s="120" t="s">
        <v>34</v>
      </c>
      <c r="K35" s="117">
        <v>27</v>
      </c>
    </row>
    <row r="36" spans="1:14" s="62" customFormat="1" ht="24.95" customHeight="1" x14ac:dyDescent="0.2">
      <c r="A36" s="121">
        <v>28</v>
      </c>
      <c r="B36" s="122" t="s">
        <v>469</v>
      </c>
      <c r="C36" s="360" t="s">
        <v>343</v>
      </c>
      <c r="D36" s="360" t="s">
        <v>343</v>
      </c>
      <c r="E36" s="360" t="s">
        <v>343</v>
      </c>
      <c r="F36" s="291">
        <v>12.8</v>
      </c>
      <c r="G36" s="291">
        <v>13</v>
      </c>
      <c r="H36" s="291">
        <v>13.1</v>
      </c>
      <c r="I36" s="291">
        <v>13.3</v>
      </c>
      <c r="J36" s="124" t="s">
        <v>35</v>
      </c>
      <c r="K36" s="121">
        <v>28</v>
      </c>
    </row>
    <row r="37" spans="1:14" s="62" customFormat="1" ht="24.95" customHeight="1" x14ac:dyDescent="0.2">
      <c r="A37" s="117">
        <v>29</v>
      </c>
      <c r="B37" s="118" t="s">
        <v>471</v>
      </c>
      <c r="C37" s="359" t="s">
        <v>343</v>
      </c>
      <c r="D37" s="359" t="s">
        <v>343</v>
      </c>
      <c r="E37" s="359" t="s">
        <v>343</v>
      </c>
      <c r="F37" s="290">
        <v>19.3</v>
      </c>
      <c r="G37" s="290">
        <v>21</v>
      </c>
      <c r="H37" s="290">
        <v>23.4</v>
      </c>
      <c r="I37" s="290">
        <v>22.6</v>
      </c>
      <c r="J37" s="120" t="s">
        <v>36</v>
      </c>
      <c r="K37" s="117">
        <v>29</v>
      </c>
    </row>
    <row r="38" spans="1:14" s="62" customFormat="1" ht="24.95" customHeight="1" x14ac:dyDescent="0.2">
      <c r="A38" s="121">
        <v>30</v>
      </c>
      <c r="B38" s="122" t="s">
        <v>470</v>
      </c>
      <c r="C38" s="360" t="s">
        <v>343</v>
      </c>
      <c r="D38" s="360" t="s">
        <v>343</v>
      </c>
      <c r="E38" s="360" t="s">
        <v>343</v>
      </c>
      <c r="F38" s="291">
        <v>60.2</v>
      </c>
      <c r="G38" s="291">
        <v>61.7</v>
      </c>
      <c r="H38" s="291">
        <v>59.4</v>
      </c>
      <c r="I38" s="291">
        <v>59.9</v>
      </c>
      <c r="J38" s="124" t="s">
        <v>37</v>
      </c>
      <c r="K38" s="121">
        <v>30</v>
      </c>
    </row>
    <row r="39" spans="1:14" s="62" customFormat="1" x14ac:dyDescent="0.2">
      <c r="A39" s="302"/>
      <c r="B39" s="72"/>
      <c r="C39" s="80"/>
      <c r="D39" s="80"/>
      <c r="E39" s="80"/>
      <c r="F39" s="80"/>
      <c r="G39" s="80"/>
      <c r="H39" s="80"/>
      <c r="I39" s="80"/>
      <c r="J39" s="75"/>
      <c r="K39" s="72"/>
    </row>
    <row r="40" spans="1:14" s="62" customFormat="1" x14ac:dyDescent="0.2">
      <c r="A40" s="302"/>
      <c r="B40" s="72"/>
      <c r="C40" s="80"/>
      <c r="D40" s="80"/>
      <c r="E40" s="80"/>
      <c r="F40" s="80"/>
      <c r="G40" s="80"/>
      <c r="H40" s="80"/>
      <c r="I40" s="80"/>
      <c r="J40" s="75"/>
      <c r="K40" s="72"/>
    </row>
    <row r="41" spans="1:14" s="62" customFormat="1" x14ac:dyDescent="0.2">
      <c r="A41" s="302"/>
      <c r="B41" s="72"/>
      <c r="C41" s="80"/>
      <c r="D41" s="80"/>
      <c r="E41" s="80"/>
      <c r="F41" s="80"/>
      <c r="G41" s="80"/>
      <c r="H41" s="80"/>
      <c r="I41" s="80"/>
      <c r="J41" s="75"/>
      <c r="K41" s="72"/>
    </row>
    <row r="42" spans="1:14" s="62" customFormat="1" x14ac:dyDescent="0.2">
      <c r="A42" s="302"/>
      <c r="B42" s="72"/>
      <c r="C42" s="80"/>
      <c r="D42" s="80"/>
      <c r="E42" s="80"/>
      <c r="F42" s="80"/>
      <c r="G42" s="80"/>
      <c r="H42" s="80"/>
      <c r="I42" s="80"/>
      <c r="J42" s="75"/>
      <c r="K42" s="72"/>
    </row>
    <row r="43" spans="1:14" s="62" customFormat="1" x14ac:dyDescent="0.2">
      <c r="A43" s="302"/>
      <c r="B43" s="72"/>
      <c r="C43" s="80"/>
      <c r="D43" s="80"/>
      <c r="E43" s="80"/>
      <c r="F43" s="80"/>
      <c r="G43" s="80"/>
      <c r="H43" s="80"/>
      <c r="I43" s="80"/>
      <c r="J43" s="75"/>
      <c r="K43" s="72"/>
    </row>
    <row r="44" spans="1:14" s="62" customFormat="1" x14ac:dyDescent="0.2">
      <c r="A44" s="302"/>
      <c r="B44" s="72"/>
      <c r="C44" s="80"/>
      <c r="D44" s="80"/>
      <c r="E44" s="80"/>
      <c r="F44" s="80"/>
      <c r="G44" s="80"/>
      <c r="H44" s="80"/>
      <c r="I44" s="80"/>
      <c r="J44" s="75"/>
      <c r="K44" s="72"/>
    </row>
    <row r="45" spans="1:14" s="62" customFormat="1" x14ac:dyDescent="0.2">
      <c r="A45" s="302"/>
      <c r="B45" s="72"/>
      <c r="C45" s="80"/>
      <c r="D45" s="80"/>
      <c r="E45" s="80"/>
      <c r="F45" s="80"/>
      <c r="G45" s="80"/>
      <c r="H45" s="80"/>
      <c r="I45" s="80"/>
      <c r="J45" s="75"/>
      <c r="K45" s="72"/>
    </row>
    <row r="46" spans="1:14" s="62" customFormat="1" x14ac:dyDescent="0.2">
      <c r="A46" s="302"/>
      <c r="B46" s="72"/>
      <c r="C46" s="80"/>
      <c r="D46" s="80"/>
      <c r="E46" s="80"/>
      <c r="F46" s="80"/>
      <c r="G46" s="80"/>
      <c r="H46" s="80"/>
      <c r="I46" s="80"/>
      <c r="J46" s="75"/>
      <c r="K46" s="72"/>
    </row>
    <row r="47" spans="1:14" s="62" customFormat="1" x14ac:dyDescent="0.2">
      <c r="A47" s="302"/>
      <c r="B47" s="72"/>
      <c r="C47" s="80"/>
      <c r="D47" s="80"/>
      <c r="E47" s="80"/>
      <c r="F47" s="80"/>
      <c r="G47" s="80"/>
      <c r="H47" s="80"/>
      <c r="I47" s="80"/>
      <c r="J47" s="75"/>
      <c r="K47" s="72"/>
    </row>
    <row r="48" spans="1:14" s="62" customFormat="1" x14ac:dyDescent="0.2">
      <c r="A48" s="302"/>
      <c r="B48" s="72"/>
      <c r="C48" s="80"/>
      <c r="D48" s="80"/>
      <c r="E48" s="80"/>
      <c r="F48" s="80"/>
      <c r="G48" s="80"/>
      <c r="H48" s="80"/>
      <c r="I48" s="80"/>
      <c r="J48" s="75"/>
      <c r="K48" s="72"/>
    </row>
    <row r="49" spans="1:11" s="62" customFormat="1" x14ac:dyDescent="0.2">
      <c r="A49" s="302"/>
      <c r="B49" s="72"/>
      <c r="C49" s="80"/>
      <c r="D49" s="80"/>
      <c r="E49" s="80"/>
      <c r="F49" s="80"/>
      <c r="G49" s="80"/>
      <c r="H49" s="80"/>
      <c r="I49" s="80"/>
      <c r="J49" s="75"/>
      <c r="K49" s="72"/>
    </row>
    <row r="50" spans="1:11" s="62" customFormat="1" x14ac:dyDescent="0.2">
      <c r="A50" s="302"/>
      <c r="B50" s="72"/>
      <c r="C50" s="80"/>
      <c r="D50" s="80"/>
      <c r="E50" s="80"/>
      <c r="F50" s="80"/>
      <c r="G50" s="80"/>
      <c r="H50" s="80"/>
      <c r="I50" s="80"/>
      <c r="J50" s="75"/>
      <c r="K50" s="72"/>
    </row>
    <row r="51" spans="1:11" s="62" customFormat="1" x14ac:dyDescent="0.2">
      <c r="A51" s="302"/>
      <c r="B51" s="72"/>
      <c r="C51" s="80"/>
      <c r="D51" s="80"/>
      <c r="E51" s="80"/>
      <c r="F51" s="80"/>
      <c r="G51" s="80"/>
      <c r="H51" s="80"/>
      <c r="I51" s="80"/>
      <c r="J51" s="75"/>
      <c r="K51" s="72"/>
    </row>
    <row r="52" spans="1:11" s="62" customFormat="1" x14ac:dyDescent="0.2">
      <c r="A52" s="302"/>
      <c r="B52" s="72"/>
      <c r="C52" s="80"/>
      <c r="D52" s="80"/>
      <c r="E52" s="80"/>
      <c r="F52" s="80"/>
      <c r="G52" s="80"/>
      <c r="H52" s="80"/>
      <c r="I52" s="80"/>
      <c r="J52" s="75"/>
      <c r="K52" s="72"/>
    </row>
  </sheetData>
  <mergeCells count="3">
    <mergeCell ref="A1:K1"/>
    <mergeCell ref="A2:K2"/>
    <mergeCell ref="A3:K3"/>
  </mergeCells>
  <printOptions horizontalCentered="1" verticalCentered="1"/>
  <pageMargins left="0" right="0.2" top="0.62" bottom="1.23" header="0" footer="0"/>
  <pageSetup paperSize="9"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P49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6.7109375" style="49" customWidth="1"/>
    <col min="3" max="7" width="10.7109375" style="325" customWidth="1"/>
    <col min="8" max="11" width="10.7109375" style="326" customWidth="1"/>
    <col min="12" max="12" width="36.7109375" customWidth="1"/>
    <col min="13" max="13" width="4.85546875" customWidth="1"/>
    <col min="14" max="14" width="3.28515625" customWidth="1"/>
    <col min="15" max="15" width="9.85546875" bestFit="1" customWidth="1"/>
    <col min="16" max="16" width="11.5703125" bestFit="1" customWidth="1"/>
    <col min="19" max="19" width="10.7109375" customWidth="1"/>
    <col min="20" max="21" width="0" hidden="1" customWidth="1"/>
  </cols>
  <sheetData>
    <row r="1" spans="1:16" s="13" customFormat="1" ht="18" customHeight="1" x14ac:dyDescent="0.3">
      <c r="A1" s="486" t="s">
        <v>458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6" s="104" customFormat="1" ht="18" customHeight="1" x14ac:dyDescent="0.45">
      <c r="A2" s="484" t="s">
        <v>544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</row>
    <row r="3" spans="1:16" s="13" customFormat="1" ht="18" customHeight="1" x14ac:dyDescent="0.3">
      <c r="A3" s="485" t="s">
        <v>545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</row>
    <row r="4" spans="1:16" s="62" customFormat="1" ht="30" customHeight="1" x14ac:dyDescent="0.2">
      <c r="A4" s="71"/>
      <c r="B4" s="72"/>
      <c r="C4" s="260" t="s">
        <v>39</v>
      </c>
      <c r="D4" s="386"/>
      <c r="E4" s="386"/>
      <c r="F4" s="386"/>
      <c r="G4" s="386"/>
      <c r="H4" s="387"/>
      <c r="I4" s="388"/>
      <c r="J4" s="388"/>
      <c r="K4" s="136" t="s">
        <v>40</v>
      </c>
    </row>
    <row r="5" spans="1:16" s="62" customFormat="1" ht="20.100000000000001" customHeight="1" x14ac:dyDescent="0.2">
      <c r="A5" s="487" t="s">
        <v>68</v>
      </c>
      <c r="B5" s="488" t="s">
        <v>127</v>
      </c>
      <c r="C5" s="154">
        <v>2014</v>
      </c>
      <c r="D5" s="491">
        <v>2015</v>
      </c>
      <c r="E5" s="491"/>
      <c r="F5" s="491"/>
      <c r="G5" s="491"/>
      <c r="H5" s="491">
        <v>2016</v>
      </c>
      <c r="I5" s="491"/>
      <c r="J5" s="491"/>
      <c r="K5" s="491"/>
      <c r="L5" s="492" t="s">
        <v>128</v>
      </c>
      <c r="M5" s="487" t="s">
        <v>65</v>
      </c>
    </row>
    <row r="6" spans="1:16" s="62" customFormat="1" ht="20.100000000000001" customHeight="1" x14ac:dyDescent="0.2">
      <c r="A6" s="487"/>
      <c r="B6" s="489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493"/>
      <c r="M6" s="487"/>
    </row>
    <row r="7" spans="1:16" s="62" customFormat="1" ht="20.100000000000001" customHeight="1" x14ac:dyDescent="0.2">
      <c r="A7" s="487"/>
      <c r="B7" s="490"/>
      <c r="C7" s="154" t="s">
        <v>109</v>
      </c>
      <c r="D7" s="154" t="s">
        <v>110</v>
      </c>
      <c r="E7" s="154" t="s">
        <v>111</v>
      </c>
      <c r="F7" s="154" t="s">
        <v>112</v>
      </c>
      <c r="G7" s="154" t="s">
        <v>109</v>
      </c>
      <c r="H7" s="154" t="s">
        <v>110</v>
      </c>
      <c r="I7" s="154" t="s">
        <v>111</v>
      </c>
      <c r="J7" s="154" t="s">
        <v>112</v>
      </c>
      <c r="K7" s="154" t="s">
        <v>109</v>
      </c>
      <c r="L7" s="494"/>
      <c r="M7" s="487"/>
    </row>
    <row r="8" spans="1:16" s="62" customFormat="1" ht="24" customHeight="1" x14ac:dyDescent="0.25">
      <c r="A8" s="389"/>
      <c r="B8" s="390"/>
      <c r="C8" s="160" t="s">
        <v>71</v>
      </c>
      <c r="D8" s="160"/>
      <c r="E8" s="160"/>
      <c r="F8" s="160"/>
      <c r="G8" s="267"/>
      <c r="I8" s="159"/>
      <c r="J8" s="159"/>
      <c r="K8" s="159" t="s">
        <v>98</v>
      </c>
      <c r="L8" s="392"/>
      <c r="M8" s="226"/>
    </row>
    <row r="9" spans="1:16" s="62" customFormat="1" ht="24" customHeight="1" x14ac:dyDescent="0.25">
      <c r="A9" s="389"/>
      <c r="B9" s="73" t="s">
        <v>136</v>
      </c>
      <c r="C9" s="393"/>
      <c r="D9" s="394"/>
      <c r="E9" s="394"/>
      <c r="F9" s="394"/>
      <c r="G9" s="394"/>
      <c r="H9" s="394"/>
      <c r="I9" s="394"/>
      <c r="J9" s="394"/>
      <c r="K9" s="391"/>
      <c r="L9" s="158" t="s">
        <v>137</v>
      </c>
      <c r="M9" s="226"/>
    </row>
    <row r="10" spans="1:16" s="62" customFormat="1" ht="24.95" customHeight="1" x14ac:dyDescent="0.2">
      <c r="A10" s="117">
        <v>1</v>
      </c>
      <c r="B10" s="118" t="s">
        <v>164</v>
      </c>
      <c r="C10" s="119">
        <v>337389</v>
      </c>
      <c r="D10" s="119">
        <v>332535</v>
      </c>
      <c r="E10" s="119">
        <v>331261</v>
      </c>
      <c r="F10" s="119">
        <v>324125</v>
      </c>
      <c r="G10" s="119">
        <v>393655</v>
      </c>
      <c r="H10" s="119">
        <v>358975</v>
      </c>
      <c r="I10" s="119">
        <v>364749</v>
      </c>
      <c r="J10" s="119">
        <v>353628</v>
      </c>
      <c r="K10" s="119">
        <v>364453</v>
      </c>
      <c r="L10" s="120" t="s">
        <v>467</v>
      </c>
      <c r="M10" s="117">
        <v>1</v>
      </c>
    </row>
    <row r="11" spans="1:16" s="62" customFormat="1" ht="24.95" customHeight="1" x14ac:dyDescent="0.2">
      <c r="A11" s="121">
        <v>2</v>
      </c>
      <c r="B11" s="122" t="s">
        <v>165</v>
      </c>
      <c r="C11" s="123">
        <v>280253</v>
      </c>
      <c r="D11" s="123">
        <v>265551</v>
      </c>
      <c r="E11" s="123">
        <v>270430</v>
      </c>
      <c r="F11" s="123">
        <v>262517</v>
      </c>
      <c r="G11" s="123">
        <v>336222</v>
      </c>
      <c r="H11" s="123">
        <v>299987</v>
      </c>
      <c r="I11" s="123">
        <v>300415</v>
      </c>
      <c r="J11" s="123">
        <v>297326</v>
      </c>
      <c r="K11" s="123">
        <v>308895</v>
      </c>
      <c r="L11" s="124" t="s">
        <v>259</v>
      </c>
      <c r="M11" s="121">
        <v>2</v>
      </c>
      <c r="P11" s="177"/>
    </row>
    <row r="12" spans="1:16" s="62" customFormat="1" ht="24.95" customHeight="1" x14ac:dyDescent="0.2">
      <c r="A12" s="117">
        <v>3</v>
      </c>
      <c r="B12" s="118" t="s">
        <v>166</v>
      </c>
      <c r="C12" s="119">
        <v>288247</v>
      </c>
      <c r="D12" s="119">
        <v>273449</v>
      </c>
      <c r="E12" s="119">
        <v>278773</v>
      </c>
      <c r="F12" s="119">
        <v>271306</v>
      </c>
      <c r="G12" s="119">
        <v>345147</v>
      </c>
      <c r="H12" s="119">
        <v>309008</v>
      </c>
      <c r="I12" s="119">
        <v>316871</v>
      </c>
      <c r="J12" s="119">
        <v>304371</v>
      </c>
      <c r="K12" s="119">
        <v>313610</v>
      </c>
      <c r="L12" s="120" t="s">
        <v>262</v>
      </c>
      <c r="M12" s="117">
        <v>3</v>
      </c>
    </row>
    <row r="13" spans="1:16" s="62" customFormat="1" ht="24.95" customHeight="1" x14ac:dyDescent="0.2">
      <c r="A13" s="121">
        <v>4</v>
      </c>
      <c r="B13" s="122" t="s">
        <v>167</v>
      </c>
      <c r="C13" s="123">
        <v>7994</v>
      </c>
      <c r="D13" s="123">
        <v>7898</v>
      </c>
      <c r="E13" s="123">
        <v>8343</v>
      </c>
      <c r="F13" s="123">
        <v>8789</v>
      </c>
      <c r="G13" s="123">
        <v>8925</v>
      </c>
      <c r="H13" s="123">
        <v>9021</v>
      </c>
      <c r="I13" s="123">
        <v>16456</v>
      </c>
      <c r="J13" s="123">
        <v>7045</v>
      </c>
      <c r="K13" s="123">
        <v>4715</v>
      </c>
      <c r="L13" s="124" t="s">
        <v>263</v>
      </c>
      <c r="M13" s="121">
        <v>4</v>
      </c>
    </row>
    <row r="14" spans="1:16" s="62" customFormat="1" ht="30" customHeight="1" x14ac:dyDescent="0.25">
      <c r="A14" s="89"/>
      <c r="B14" s="90" t="s">
        <v>139</v>
      </c>
      <c r="C14" s="395"/>
      <c r="D14" s="395"/>
      <c r="E14" s="395"/>
      <c r="F14" s="395"/>
      <c r="G14" s="395"/>
      <c r="H14" s="395"/>
      <c r="I14" s="395"/>
      <c r="J14" s="395"/>
      <c r="K14" s="395"/>
      <c r="L14" s="158" t="s">
        <v>481</v>
      </c>
      <c r="M14" s="68"/>
    </row>
    <row r="15" spans="1:16" s="62" customFormat="1" ht="24.95" customHeight="1" x14ac:dyDescent="0.2">
      <c r="A15" s="117">
        <v>5</v>
      </c>
      <c r="B15" s="118" t="s">
        <v>416</v>
      </c>
      <c r="C15" s="119">
        <v>2304869</v>
      </c>
      <c r="D15" s="119">
        <v>2379928</v>
      </c>
      <c r="E15" s="119">
        <v>2419544</v>
      </c>
      <c r="F15" s="119">
        <v>2422243</v>
      </c>
      <c r="G15" s="119">
        <v>2478225</v>
      </c>
      <c r="H15" s="119">
        <v>2491096</v>
      </c>
      <c r="I15" s="119">
        <v>2518499</v>
      </c>
      <c r="J15" s="119">
        <v>2550148</v>
      </c>
      <c r="K15" s="119">
        <v>2610834</v>
      </c>
      <c r="L15" s="120" t="s">
        <v>468</v>
      </c>
      <c r="M15" s="117">
        <v>5</v>
      </c>
    </row>
    <row r="16" spans="1:16" s="62" customFormat="1" ht="24.95" customHeight="1" x14ac:dyDescent="0.2">
      <c r="A16" s="121">
        <v>6</v>
      </c>
      <c r="B16" s="122" t="s">
        <v>418</v>
      </c>
      <c r="C16" s="194">
        <v>7829</v>
      </c>
      <c r="D16" s="194">
        <v>29968</v>
      </c>
      <c r="E16" s="194">
        <v>-4782</v>
      </c>
      <c r="F16" s="194">
        <v>-28506</v>
      </c>
      <c r="G16" s="194">
        <v>-83885</v>
      </c>
      <c r="H16" s="194">
        <v>-50161</v>
      </c>
      <c r="I16" s="194">
        <v>-64912</v>
      </c>
      <c r="J16" s="194">
        <v>-63732</v>
      </c>
      <c r="K16" s="194">
        <v>-43208</v>
      </c>
      <c r="L16" s="124" t="s">
        <v>419</v>
      </c>
      <c r="M16" s="121">
        <v>6</v>
      </c>
      <c r="P16" s="177"/>
    </row>
    <row r="17" spans="1:16" s="62" customFormat="1" ht="24.95" customHeight="1" x14ac:dyDescent="0.2">
      <c r="A17" s="117">
        <v>7</v>
      </c>
      <c r="B17" s="118" t="s">
        <v>168</v>
      </c>
      <c r="C17" s="279">
        <v>491902</v>
      </c>
      <c r="D17" s="119">
        <v>521307</v>
      </c>
      <c r="E17" s="119">
        <v>530221</v>
      </c>
      <c r="F17" s="119">
        <v>515777</v>
      </c>
      <c r="G17" s="279">
        <v>496450</v>
      </c>
      <c r="H17" s="119">
        <v>505853</v>
      </c>
      <c r="I17" s="119">
        <v>514367</v>
      </c>
      <c r="J17" s="119">
        <v>513091</v>
      </c>
      <c r="K17" s="119">
        <v>547824</v>
      </c>
      <c r="L17" s="120" t="s">
        <v>143</v>
      </c>
      <c r="M17" s="117">
        <v>7</v>
      </c>
    </row>
    <row r="18" spans="1:16" s="62" customFormat="1" ht="24.95" customHeight="1" x14ac:dyDescent="0.2">
      <c r="A18" s="121">
        <v>8</v>
      </c>
      <c r="B18" s="122" t="s">
        <v>169</v>
      </c>
      <c r="C18" s="123">
        <v>484073</v>
      </c>
      <c r="D18" s="123">
        <v>491339</v>
      </c>
      <c r="E18" s="123">
        <v>535003</v>
      </c>
      <c r="F18" s="123">
        <v>544283</v>
      </c>
      <c r="G18" s="123">
        <v>580335</v>
      </c>
      <c r="H18" s="123">
        <v>556014</v>
      </c>
      <c r="I18" s="123">
        <v>579279</v>
      </c>
      <c r="J18" s="123">
        <v>576823</v>
      </c>
      <c r="K18" s="123">
        <v>591032</v>
      </c>
      <c r="L18" s="124" t="s">
        <v>144</v>
      </c>
      <c r="M18" s="121">
        <v>8</v>
      </c>
    </row>
    <row r="19" spans="1:16" s="62" customFormat="1" ht="24.95" customHeight="1" x14ac:dyDescent="0.2">
      <c r="A19" s="117">
        <v>9</v>
      </c>
      <c r="B19" s="118" t="s">
        <v>420</v>
      </c>
      <c r="C19" s="119">
        <v>1421231</v>
      </c>
      <c r="D19" s="119">
        <v>1449298</v>
      </c>
      <c r="E19" s="119">
        <v>1444306</v>
      </c>
      <c r="F19" s="119">
        <v>1436780</v>
      </c>
      <c r="G19" s="119">
        <v>1471618</v>
      </c>
      <c r="H19" s="119">
        <v>1502669</v>
      </c>
      <c r="I19" s="119">
        <v>1493055</v>
      </c>
      <c r="J19" s="119">
        <v>1508710</v>
      </c>
      <c r="K19" s="119">
        <v>1562907</v>
      </c>
      <c r="L19" s="120" t="s">
        <v>435</v>
      </c>
      <c r="M19" s="117">
        <v>9</v>
      </c>
      <c r="P19" s="177"/>
    </row>
    <row r="20" spans="1:16" s="62" customFormat="1" ht="24.95" customHeight="1" x14ac:dyDescent="0.2">
      <c r="A20" s="121">
        <v>10</v>
      </c>
      <c r="B20" s="122" t="s">
        <v>421</v>
      </c>
      <c r="C20" s="123">
        <v>1267279</v>
      </c>
      <c r="D20" s="123">
        <v>1301325</v>
      </c>
      <c r="E20" s="123">
        <v>1288593</v>
      </c>
      <c r="F20" s="123">
        <v>1278255</v>
      </c>
      <c r="G20" s="123">
        <v>1300126</v>
      </c>
      <c r="H20" s="123">
        <v>1325155</v>
      </c>
      <c r="I20" s="123">
        <v>1315942</v>
      </c>
      <c r="J20" s="123">
        <v>1321820</v>
      </c>
      <c r="K20" s="123">
        <v>1363904</v>
      </c>
      <c r="L20" s="124" t="s">
        <v>434</v>
      </c>
      <c r="M20" s="121">
        <v>10</v>
      </c>
      <c r="P20" s="177"/>
    </row>
    <row r="21" spans="1:16" s="62" customFormat="1" ht="24.95" customHeight="1" x14ac:dyDescent="0.2">
      <c r="A21" s="117">
        <v>11</v>
      </c>
      <c r="B21" s="118" t="s">
        <v>170</v>
      </c>
      <c r="C21" s="119">
        <v>153952</v>
      </c>
      <c r="D21" s="119">
        <v>147973</v>
      </c>
      <c r="E21" s="119">
        <v>155713</v>
      </c>
      <c r="F21" s="119">
        <v>158525</v>
      </c>
      <c r="G21" s="119">
        <v>171492</v>
      </c>
      <c r="H21" s="119">
        <v>177514</v>
      </c>
      <c r="I21" s="119">
        <v>177113</v>
      </c>
      <c r="J21" s="119">
        <v>186890</v>
      </c>
      <c r="K21" s="119">
        <v>199003</v>
      </c>
      <c r="L21" s="120" t="s">
        <v>145</v>
      </c>
      <c r="M21" s="117">
        <v>11</v>
      </c>
    </row>
    <row r="22" spans="1:16" s="62" customFormat="1" ht="24.95" customHeight="1" x14ac:dyDescent="0.2">
      <c r="A22" s="121">
        <v>12</v>
      </c>
      <c r="B22" s="122" t="s">
        <v>171</v>
      </c>
      <c r="C22" s="123">
        <v>905108</v>
      </c>
      <c r="D22" s="123">
        <v>925607</v>
      </c>
      <c r="E22" s="123">
        <v>941482</v>
      </c>
      <c r="F22" s="123">
        <v>940716</v>
      </c>
      <c r="G22" s="123">
        <v>951933</v>
      </c>
      <c r="H22" s="123">
        <v>976284</v>
      </c>
      <c r="I22" s="123">
        <v>968552</v>
      </c>
      <c r="J22" s="123">
        <v>981150</v>
      </c>
      <c r="K22" s="123">
        <v>1008894</v>
      </c>
      <c r="L22" s="124" t="s">
        <v>146</v>
      </c>
      <c r="M22" s="121">
        <v>12</v>
      </c>
    </row>
    <row r="23" spans="1:16" s="62" customFormat="1" ht="24.95" customHeight="1" x14ac:dyDescent="0.2">
      <c r="A23" s="117">
        <v>13</v>
      </c>
      <c r="B23" s="118" t="s">
        <v>172</v>
      </c>
      <c r="C23" s="119">
        <v>362171</v>
      </c>
      <c r="D23" s="119">
        <v>375718</v>
      </c>
      <c r="E23" s="119">
        <v>347111</v>
      </c>
      <c r="F23" s="119">
        <v>337539</v>
      </c>
      <c r="G23" s="119">
        <v>348193</v>
      </c>
      <c r="H23" s="119">
        <v>348871</v>
      </c>
      <c r="I23" s="119">
        <v>347390</v>
      </c>
      <c r="J23" s="119">
        <v>340670</v>
      </c>
      <c r="K23" s="119">
        <v>355010</v>
      </c>
      <c r="L23" s="120" t="s">
        <v>147</v>
      </c>
      <c r="M23" s="117">
        <v>13</v>
      </c>
    </row>
    <row r="24" spans="1:16" s="62" customFormat="1" ht="24.95" customHeight="1" x14ac:dyDescent="0.2">
      <c r="A24" s="121">
        <v>14</v>
      </c>
      <c r="B24" s="122" t="s">
        <v>173</v>
      </c>
      <c r="C24" s="123">
        <v>938990</v>
      </c>
      <c r="D24" s="123">
        <v>953782</v>
      </c>
      <c r="E24" s="123">
        <v>981807</v>
      </c>
      <c r="F24" s="123">
        <v>1003112</v>
      </c>
      <c r="G24" s="123">
        <v>1018485</v>
      </c>
      <c r="H24" s="123">
        <v>1029607</v>
      </c>
      <c r="I24" s="123">
        <v>1051588</v>
      </c>
      <c r="J24" s="123">
        <v>1065905</v>
      </c>
      <c r="K24" s="123">
        <v>1076000</v>
      </c>
      <c r="L24" s="124" t="s">
        <v>148</v>
      </c>
      <c r="M24" s="121">
        <v>14</v>
      </c>
    </row>
    <row r="25" spans="1:16" s="62" customFormat="1" ht="24.95" customHeight="1" x14ac:dyDescent="0.2">
      <c r="A25" s="117">
        <v>15</v>
      </c>
      <c r="B25" s="118" t="s">
        <v>174</v>
      </c>
      <c r="C25" s="119">
        <v>153071</v>
      </c>
      <c r="D25" s="119">
        <v>160972</v>
      </c>
      <c r="E25" s="119">
        <v>168495</v>
      </c>
      <c r="F25" s="119">
        <v>166400</v>
      </c>
      <c r="G25" s="119">
        <v>166586</v>
      </c>
      <c r="H25" s="119">
        <v>168667</v>
      </c>
      <c r="I25" s="119">
        <v>168627</v>
      </c>
      <c r="J25" s="119">
        <v>174085</v>
      </c>
      <c r="K25" s="119">
        <v>172467</v>
      </c>
      <c r="L25" s="120" t="s">
        <v>149</v>
      </c>
      <c r="M25" s="117">
        <v>15</v>
      </c>
    </row>
    <row r="26" spans="1:16" s="62" customFormat="1" ht="27.95" customHeight="1" x14ac:dyDescent="0.2">
      <c r="A26" s="121">
        <v>16</v>
      </c>
      <c r="B26" s="122" t="s">
        <v>175</v>
      </c>
      <c r="C26" s="123">
        <v>166176</v>
      </c>
      <c r="D26" s="123">
        <v>169455</v>
      </c>
      <c r="E26" s="123">
        <v>167376</v>
      </c>
      <c r="F26" s="123">
        <v>176922</v>
      </c>
      <c r="G26" s="123">
        <v>171393</v>
      </c>
      <c r="H26" s="123">
        <v>180767</v>
      </c>
      <c r="I26" s="123">
        <v>187705</v>
      </c>
      <c r="J26" s="123">
        <v>187950</v>
      </c>
      <c r="K26" s="123">
        <v>187159</v>
      </c>
      <c r="L26" s="124" t="s">
        <v>150</v>
      </c>
      <c r="M26" s="121">
        <v>16</v>
      </c>
    </row>
    <row r="27" spans="1:16" s="62" customFormat="1" ht="36.950000000000003" customHeight="1" x14ac:dyDescent="0.2">
      <c r="A27" s="117">
        <v>17</v>
      </c>
      <c r="B27" s="118" t="s">
        <v>613</v>
      </c>
      <c r="C27" s="119">
        <v>319247</v>
      </c>
      <c r="D27" s="119">
        <v>330427</v>
      </c>
      <c r="E27" s="119">
        <v>335871</v>
      </c>
      <c r="F27" s="119">
        <v>343322</v>
      </c>
      <c r="G27" s="119">
        <v>337979</v>
      </c>
      <c r="H27" s="119">
        <v>349434</v>
      </c>
      <c r="I27" s="119">
        <v>356332</v>
      </c>
      <c r="J27" s="119">
        <v>362035</v>
      </c>
      <c r="K27" s="119">
        <v>359626</v>
      </c>
      <c r="L27" s="120" t="s">
        <v>417</v>
      </c>
      <c r="M27" s="117">
        <v>17</v>
      </c>
      <c r="O27" s="177"/>
    </row>
    <row r="28" spans="1:16" s="62" customFormat="1" ht="27.95" customHeight="1" x14ac:dyDescent="0.2">
      <c r="A28" s="121">
        <v>18</v>
      </c>
      <c r="B28" s="122" t="s">
        <v>177</v>
      </c>
      <c r="C28" s="123">
        <v>19383</v>
      </c>
      <c r="D28" s="123">
        <v>19378</v>
      </c>
      <c r="E28" s="123">
        <v>18165</v>
      </c>
      <c r="F28" s="123">
        <v>19885</v>
      </c>
      <c r="G28" s="123">
        <v>24717</v>
      </c>
      <c r="H28" s="123">
        <v>25340</v>
      </c>
      <c r="I28" s="123">
        <v>18376</v>
      </c>
      <c r="J28" s="123">
        <v>18169</v>
      </c>
      <c r="K28" s="123">
        <v>17967</v>
      </c>
      <c r="L28" s="124" t="s">
        <v>152</v>
      </c>
      <c r="M28" s="121">
        <v>18</v>
      </c>
    </row>
    <row r="29" spans="1:16" s="62" customFormat="1" ht="24.95" customHeight="1" x14ac:dyDescent="0.2">
      <c r="A29" s="117">
        <v>19</v>
      </c>
      <c r="B29" s="118" t="s">
        <v>178</v>
      </c>
      <c r="C29" s="119">
        <v>299144</v>
      </c>
      <c r="D29" s="119">
        <v>299925</v>
      </c>
      <c r="E29" s="119">
        <v>310099</v>
      </c>
      <c r="F29" s="119">
        <v>314880</v>
      </c>
      <c r="G29" s="119">
        <v>324816</v>
      </c>
      <c r="H29" s="119">
        <v>316623</v>
      </c>
      <c r="I29" s="119">
        <v>330544</v>
      </c>
      <c r="J29" s="119">
        <v>339363</v>
      </c>
      <c r="K29" s="119">
        <v>346851</v>
      </c>
      <c r="L29" s="120" t="s">
        <v>153</v>
      </c>
      <c r="M29" s="117">
        <v>19</v>
      </c>
    </row>
    <row r="30" spans="1:16" s="62" customFormat="1" ht="24" customHeight="1" x14ac:dyDescent="0.25">
      <c r="A30" s="89"/>
      <c r="B30" s="90" t="s">
        <v>140</v>
      </c>
      <c r="C30" s="395"/>
      <c r="D30" s="395"/>
      <c r="E30" s="395"/>
      <c r="F30" s="395"/>
      <c r="G30" s="395"/>
      <c r="H30" s="395"/>
      <c r="I30" s="395"/>
      <c r="J30" s="395"/>
      <c r="K30" s="395"/>
      <c r="L30" s="158" t="s">
        <v>141</v>
      </c>
      <c r="M30" s="68"/>
    </row>
    <row r="31" spans="1:16" s="62" customFormat="1" ht="24" customHeight="1" x14ac:dyDescent="0.25">
      <c r="A31" s="89"/>
      <c r="B31" s="91" t="s">
        <v>72</v>
      </c>
      <c r="C31" s="395"/>
      <c r="D31" s="395"/>
      <c r="E31" s="395"/>
      <c r="F31" s="395"/>
      <c r="G31" s="395"/>
      <c r="H31" s="395"/>
      <c r="I31" s="395"/>
      <c r="J31" s="395"/>
      <c r="K31" s="395"/>
      <c r="L31" s="103" t="s">
        <v>4</v>
      </c>
      <c r="M31" s="68"/>
    </row>
    <row r="32" spans="1:16" s="62" customFormat="1" ht="24.95" customHeight="1" x14ac:dyDescent="0.2">
      <c r="A32" s="121">
        <v>20</v>
      </c>
      <c r="B32" s="122" t="s">
        <v>179</v>
      </c>
      <c r="C32" s="123">
        <v>59016</v>
      </c>
      <c r="D32" s="123">
        <v>56212</v>
      </c>
      <c r="E32" s="123">
        <v>58827</v>
      </c>
      <c r="F32" s="123">
        <v>57230</v>
      </c>
      <c r="G32" s="123">
        <v>58391</v>
      </c>
      <c r="H32" s="123">
        <v>61830</v>
      </c>
      <c r="I32" s="123">
        <v>64457</v>
      </c>
      <c r="J32" s="123">
        <v>61789</v>
      </c>
      <c r="K32" s="123">
        <v>62262</v>
      </c>
      <c r="L32" s="124" t="s">
        <v>154</v>
      </c>
      <c r="M32" s="121">
        <v>20</v>
      </c>
    </row>
    <row r="33" spans="1:16" s="62" customFormat="1" ht="24.95" customHeight="1" x14ac:dyDescent="0.2">
      <c r="A33" s="117">
        <v>21</v>
      </c>
      <c r="B33" s="118" t="s">
        <v>180</v>
      </c>
      <c r="C33" s="119">
        <v>15456</v>
      </c>
      <c r="D33" s="119">
        <v>13141</v>
      </c>
      <c r="E33" s="119">
        <v>13723</v>
      </c>
      <c r="F33" s="119">
        <v>13817</v>
      </c>
      <c r="G33" s="119">
        <v>15131</v>
      </c>
      <c r="H33" s="119">
        <v>15378</v>
      </c>
      <c r="I33" s="119">
        <v>16860</v>
      </c>
      <c r="J33" s="119">
        <v>15478</v>
      </c>
      <c r="K33" s="119">
        <v>15289</v>
      </c>
      <c r="L33" s="120" t="s">
        <v>155</v>
      </c>
      <c r="M33" s="117">
        <v>21</v>
      </c>
    </row>
    <row r="34" spans="1:16" s="62" customFormat="1" ht="24.95" customHeight="1" x14ac:dyDescent="0.2">
      <c r="A34" s="121">
        <v>22</v>
      </c>
      <c r="B34" s="122" t="s">
        <v>422</v>
      </c>
      <c r="C34" s="123">
        <v>74472</v>
      </c>
      <c r="D34" s="123">
        <v>69353</v>
      </c>
      <c r="E34" s="123">
        <v>72550</v>
      </c>
      <c r="F34" s="123">
        <v>71047</v>
      </c>
      <c r="G34" s="123">
        <v>73522</v>
      </c>
      <c r="H34" s="123">
        <v>77208</v>
      </c>
      <c r="I34" s="123">
        <v>81317</v>
      </c>
      <c r="J34" s="123">
        <v>77267</v>
      </c>
      <c r="K34" s="123">
        <v>77551</v>
      </c>
      <c r="L34" s="124" t="s">
        <v>253</v>
      </c>
      <c r="M34" s="121">
        <v>22</v>
      </c>
    </row>
    <row r="35" spans="1:16" s="62" customFormat="1" ht="30" customHeight="1" x14ac:dyDescent="0.25">
      <c r="A35" s="89"/>
      <c r="B35" s="91" t="s">
        <v>73</v>
      </c>
      <c r="C35" s="395"/>
      <c r="D35" s="395"/>
      <c r="E35" s="395"/>
      <c r="F35" s="395"/>
      <c r="G35" s="395"/>
      <c r="H35" s="395"/>
      <c r="I35" s="395"/>
      <c r="J35" s="395"/>
      <c r="K35" s="395"/>
      <c r="L35" s="103" t="s">
        <v>9</v>
      </c>
      <c r="M35" s="68"/>
    </row>
    <row r="36" spans="1:16" s="62" customFormat="1" ht="24.95" customHeight="1" x14ac:dyDescent="0.2">
      <c r="A36" s="117">
        <v>23</v>
      </c>
      <c r="B36" s="118" t="s">
        <v>595</v>
      </c>
      <c r="C36" s="119">
        <v>234700</v>
      </c>
      <c r="D36" s="119">
        <v>235100</v>
      </c>
      <c r="E36" s="119">
        <v>229900</v>
      </c>
      <c r="F36" s="119">
        <v>224300</v>
      </c>
      <c r="G36" s="119">
        <v>291700</v>
      </c>
      <c r="H36" s="119">
        <v>252300</v>
      </c>
      <c r="I36" s="119">
        <v>247300</v>
      </c>
      <c r="J36" s="119">
        <v>248200</v>
      </c>
      <c r="K36" s="119">
        <v>260500</v>
      </c>
      <c r="L36" s="120" t="s">
        <v>423</v>
      </c>
      <c r="M36" s="117">
        <v>23</v>
      </c>
    </row>
    <row r="37" spans="1:16" s="62" customFormat="1" ht="27.95" customHeight="1" x14ac:dyDescent="0.2">
      <c r="A37" s="121">
        <v>24</v>
      </c>
      <c r="B37" s="122" t="s">
        <v>264</v>
      </c>
      <c r="C37" s="123">
        <v>104100</v>
      </c>
      <c r="D37" s="123">
        <v>105600</v>
      </c>
      <c r="E37" s="123">
        <v>109500</v>
      </c>
      <c r="F37" s="123">
        <v>110600</v>
      </c>
      <c r="G37" s="123">
        <v>111900</v>
      </c>
      <c r="H37" s="123">
        <v>113500</v>
      </c>
      <c r="I37" s="123">
        <v>118500</v>
      </c>
      <c r="J37" s="123">
        <v>118200</v>
      </c>
      <c r="K37" s="123">
        <v>116900</v>
      </c>
      <c r="L37" s="124" t="s">
        <v>156</v>
      </c>
      <c r="M37" s="121">
        <v>24</v>
      </c>
    </row>
    <row r="38" spans="1:16" s="62" customFormat="1" ht="27.95" customHeight="1" x14ac:dyDescent="0.2">
      <c r="A38" s="117">
        <v>25</v>
      </c>
      <c r="B38" s="118" t="s">
        <v>265</v>
      </c>
      <c r="C38" s="119">
        <v>31100</v>
      </c>
      <c r="D38" s="119">
        <v>17800</v>
      </c>
      <c r="E38" s="119">
        <v>19100</v>
      </c>
      <c r="F38" s="119">
        <v>16300</v>
      </c>
      <c r="G38" s="119">
        <v>40000</v>
      </c>
      <c r="H38" s="119">
        <v>23400</v>
      </c>
      <c r="I38" s="119">
        <v>19700</v>
      </c>
      <c r="J38" s="119">
        <v>26200</v>
      </c>
      <c r="K38" s="119">
        <v>35400</v>
      </c>
      <c r="L38" s="120" t="s">
        <v>157</v>
      </c>
      <c r="M38" s="117">
        <v>25</v>
      </c>
    </row>
    <row r="39" spans="1:16" s="62" customFormat="1" ht="27.95" customHeight="1" x14ac:dyDescent="0.2">
      <c r="A39" s="121">
        <v>26</v>
      </c>
      <c r="B39" s="122" t="s">
        <v>266</v>
      </c>
      <c r="C39" s="123">
        <v>99500</v>
      </c>
      <c r="D39" s="123">
        <v>111700</v>
      </c>
      <c r="E39" s="123">
        <v>101300</v>
      </c>
      <c r="F39" s="123">
        <v>97400</v>
      </c>
      <c r="G39" s="123">
        <v>139800</v>
      </c>
      <c r="H39" s="123">
        <v>115400</v>
      </c>
      <c r="I39" s="123">
        <v>109100</v>
      </c>
      <c r="J39" s="123">
        <v>103800</v>
      </c>
      <c r="K39" s="123">
        <v>108200</v>
      </c>
      <c r="L39" s="124" t="s">
        <v>158</v>
      </c>
      <c r="M39" s="121">
        <v>26</v>
      </c>
    </row>
    <row r="40" spans="1:16" s="62" customFormat="1" ht="24.95" customHeight="1" x14ac:dyDescent="0.2">
      <c r="A40" s="117">
        <v>27</v>
      </c>
      <c r="B40" s="118" t="s">
        <v>414</v>
      </c>
      <c r="C40" s="119">
        <v>250156</v>
      </c>
      <c r="D40" s="119">
        <v>248241</v>
      </c>
      <c r="E40" s="119">
        <v>243623</v>
      </c>
      <c r="F40" s="119">
        <v>238117</v>
      </c>
      <c r="G40" s="119">
        <v>306831</v>
      </c>
      <c r="H40" s="119">
        <v>267678</v>
      </c>
      <c r="I40" s="119">
        <v>264160</v>
      </c>
      <c r="J40" s="119">
        <v>263678</v>
      </c>
      <c r="K40" s="119">
        <v>275789</v>
      </c>
      <c r="L40" s="120" t="s">
        <v>415</v>
      </c>
      <c r="M40" s="117">
        <v>27</v>
      </c>
    </row>
    <row r="41" spans="1:16" s="62" customFormat="1" ht="24.95" customHeight="1" x14ac:dyDescent="0.2">
      <c r="A41" s="121">
        <v>28</v>
      </c>
      <c r="B41" s="122" t="s">
        <v>425</v>
      </c>
      <c r="C41" s="123">
        <v>309200</v>
      </c>
      <c r="D41" s="123">
        <v>304400</v>
      </c>
      <c r="E41" s="123">
        <v>302400</v>
      </c>
      <c r="F41" s="123">
        <v>295300</v>
      </c>
      <c r="G41" s="123">
        <v>365200</v>
      </c>
      <c r="H41" s="123">
        <v>329500</v>
      </c>
      <c r="I41" s="123">
        <v>328600</v>
      </c>
      <c r="J41" s="123">
        <v>325500</v>
      </c>
      <c r="K41" s="123">
        <v>338100</v>
      </c>
      <c r="L41" s="124" t="s">
        <v>451</v>
      </c>
      <c r="M41" s="121">
        <v>28</v>
      </c>
      <c r="P41" s="177"/>
    </row>
    <row r="42" spans="1:16" s="62" customFormat="1" ht="30" customHeight="1" x14ac:dyDescent="0.25">
      <c r="B42" s="76" t="s">
        <v>244</v>
      </c>
      <c r="C42" s="395"/>
      <c r="D42" s="395"/>
      <c r="E42" s="395"/>
      <c r="F42" s="395"/>
      <c r="G42" s="395"/>
      <c r="H42" s="395"/>
      <c r="I42" s="395"/>
      <c r="J42" s="395"/>
      <c r="K42" s="395"/>
      <c r="L42" s="103" t="s">
        <v>142</v>
      </c>
    </row>
    <row r="43" spans="1:16" s="62" customFormat="1" ht="24.95" customHeight="1" x14ac:dyDescent="0.2">
      <c r="A43" s="117">
        <v>29</v>
      </c>
      <c r="B43" s="118" t="s">
        <v>182</v>
      </c>
      <c r="C43" s="119">
        <v>377116</v>
      </c>
      <c r="D43" s="119">
        <v>400687</v>
      </c>
      <c r="E43" s="119">
        <v>405349</v>
      </c>
      <c r="F43" s="119">
        <v>396428</v>
      </c>
      <c r="G43" s="119">
        <v>398543</v>
      </c>
      <c r="H43" s="119">
        <v>428479</v>
      </c>
      <c r="I43" s="119">
        <v>416558</v>
      </c>
      <c r="J43" s="119">
        <v>410713</v>
      </c>
      <c r="K43" s="119">
        <v>411676</v>
      </c>
      <c r="L43" s="120" t="s">
        <v>161</v>
      </c>
      <c r="M43" s="117">
        <v>29</v>
      </c>
    </row>
    <row r="44" spans="1:16" s="62" customFormat="1" ht="24.95" customHeight="1" x14ac:dyDescent="0.2">
      <c r="A44" s="121">
        <v>30</v>
      </c>
      <c r="B44" s="122" t="s">
        <v>426</v>
      </c>
      <c r="C44" s="123">
        <v>436132</v>
      </c>
      <c r="D44" s="123">
        <v>456899</v>
      </c>
      <c r="E44" s="123">
        <v>464176</v>
      </c>
      <c r="F44" s="123">
        <v>453658</v>
      </c>
      <c r="G44" s="123">
        <v>456934</v>
      </c>
      <c r="H44" s="123">
        <v>490309</v>
      </c>
      <c r="I44" s="123">
        <v>481015</v>
      </c>
      <c r="J44" s="123">
        <v>472502</v>
      </c>
      <c r="K44" s="123">
        <v>473938</v>
      </c>
      <c r="L44" s="124" t="s">
        <v>427</v>
      </c>
      <c r="M44" s="121">
        <v>30</v>
      </c>
    </row>
    <row r="45" spans="1:16" s="62" customFormat="1" ht="24.95" customHeight="1" x14ac:dyDescent="0.2">
      <c r="A45" s="117">
        <v>31</v>
      </c>
      <c r="B45" s="118" t="s">
        <v>183</v>
      </c>
      <c r="C45" s="119">
        <v>689297</v>
      </c>
      <c r="D45" s="119">
        <v>705661</v>
      </c>
      <c r="E45" s="119">
        <v>710072</v>
      </c>
      <c r="F45" s="119">
        <v>704652</v>
      </c>
      <c r="G45" s="119">
        <v>729885</v>
      </c>
      <c r="H45" s="119">
        <v>728185</v>
      </c>
      <c r="I45" s="119">
        <v>699403</v>
      </c>
      <c r="J45" s="119">
        <v>727769</v>
      </c>
      <c r="K45" s="119">
        <v>751517</v>
      </c>
      <c r="L45" s="120" t="s">
        <v>162</v>
      </c>
      <c r="M45" s="117">
        <v>31</v>
      </c>
    </row>
    <row r="46" spans="1:16" s="62" customFormat="1" ht="24.95" customHeight="1" x14ac:dyDescent="0.2">
      <c r="A46" s="121">
        <v>32</v>
      </c>
      <c r="B46" s="122" t="s">
        <v>254</v>
      </c>
      <c r="C46" s="123">
        <v>1125429</v>
      </c>
      <c r="D46" s="123">
        <v>1162560</v>
      </c>
      <c r="E46" s="123">
        <v>1174248</v>
      </c>
      <c r="F46" s="123">
        <v>1158310</v>
      </c>
      <c r="G46" s="123">
        <v>1186819</v>
      </c>
      <c r="H46" s="123">
        <v>1218494</v>
      </c>
      <c r="I46" s="123">
        <v>1180418</v>
      </c>
      <c r="J46" s="123">
        <v>1200271</v>
      </c>
      <c r="K46" s="123">
        <v>1225455</v>
      </c>
      <c r="L46" s="124" t="s">
        <v>256</v>
      </c>
      <c r="M46" s="121">
        <v>32</v>
      </c>
    </row>
    <row r="47" spans="1:16" s="62" customFormat="1" ht="24.95" customHeight="1" x14ac:dyDescent="0.2">
      <c r="A47" s="117">
        <v>33</v>
      </c>
      <c r="B47" s="118" t="s">
        <v>184</v>
      </c>
      <c r="C47" s="119">
        <v>189090</v>
      </c>
      <c r="D47" s="119">
        <v>183485</v>
      </c>
      <c r="E47" s="119">
        <v>163409</v>
      </c>
      <c r="F47" s="119">
        <v>163758</v>
      </c>
      <c r="G47" s="119">
        <v>156060</v>
      </c>
      <c r="H47" s="119">
        <v>155394</v>
      </c>
      <c r="I47" s="119">
        <v>184358</v>
      </c>
      <c r="J47" s="119">
        <v>168408</v>
      </c>
      <c r="K47" s="119">
        <v>185887</v>
      </c>
      <c r="L47" s="120" t="s">
        <v>163</v>
      </c>
      <c r="M47" s="117">
        <v>33</v>
      </c>
    </row>
    <row r="48" spans="1:16" s="62" customFormat="1" ht="24.95" customHeight="1" x14ac:dyDescent="0.2">
      <c r="A48" s="121">
        <v>34</v>
      </c>
      <c r="B48" s="122" t="s">
        <v>428</v>
      </c>
      <c r="C48" s="123">
        <v>1314519</v>
      </c>
      <c r="D48" s="123">
        <v>1346045</v>
      </c>
      <c r="E48" s="123">
        <v>1337657</v>
      </c>
      <c r="F48" s="123">
        <v>1322068</v>
      </c>
      <c r="G48" s="123">
        <v>1342879</v>
      </c>
      <c r="H48" s="123">
        <v>1373888</v>
      </c>
      <c r="I48" s="123">
        <v>1364776</v>
      </c>
      <c r="J48" s="123">
        <v>1368679</v>
      </c>
      <c r="K48" s="123">
        <v>1411342</v>
      </c>
      <c r="L48" s="124" t="s">
        <v>257</v>
      </c>
      <c r="M48" s="121">
        <v>34</v>
      </c>
    </row>
    <row r="49" spans="1:11" s="62" customFormat="1" x14ac:dyDescent="0.2">
      <c r="A49" s="71"/>
      <c r="B49" s="72"/>
      <c r="C49" s="322"/>
      <c r="D49" s="322"/>
      <c r="E49" s="322"/>
      <c r="F49" s="322"/>
      <c r="G49" s="322"/>
      <c r="H49" s="323"/>
      <c r="I49" s="323"/>
      <c r="J49" s="323"/>
      <c r="K49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" right="0" top="0" bottom="0.22" header="0" footer="0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rgb="FFFFFF00"/>
  </sheetPr>
  <dimension ref="A1:AB51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6.7109375" style="324" customWidth="1"/>
    <col min="3" max="3" width="10.42578125" style="324" customWidth="1"/>
    <col min="4" max="7" width="10.42578125" style="325" customWidth="1"/>
    <col min="8" max="11" width="10.42578125" style="326" customWidth="1"/>
    <col min="12" max="12" width="36.7109375" customWidth="1"/>
    <col min="13" max="13" width="4.85546875" customWidth="1"/>
    <col min="15" max="15" width="30.85546875" customWidth="1"/>
  </cols>
  <sheetData>
    <row r="1" spans="1:22" s="13" customFormat="1" ht="18" customHeight="1" x14ac:dyDescent="0.3">
      <c r="A1" s="486" t="s">
        <v>459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22" s="104" customFormat="1" ht="18" customHeight="1" x14ac:dyDescent="0.4">
      <c r="A2" s="474" t="s">
        <v>490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</row>
    <row r="3" spans="1:22" s="13" customFormat="1" ht="18" customHeight="1" x14ac:dyDescent="0.3">
      <c r="A3" s="495" t="s">
        <v>491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</row>
    <row r="4" spans="1:22" s="62" customFormat="1" ht="30" customHeight="1" x14ac:dyDescent="0.2">
      <c r="A4" s="71"/>
      <c r="B4" s="307"/>
      <c r="C4" s="260" t="s">
        <v>39</v>
      </c>
      <c r="E4" s="308"/>
      <c r="F4" s="308"/>
      <c r="G4" s="308"/>
      <c r="H4" s="309"/>
      <c r="I4" s="310"/>
      <c r="J4" s="310"/>
      <c r="K4" s="136" t="s">
        <v>40</v>
      </c>
    </row>
    <row r="5" spans="1:22" s="62" customFormat="1" ht="20.100000000000001" customHeight="1" x14ac:dyDescent="0.2">
      <c r="A5" s="496" t="s">
        <v>68</v>
      </c>
      <c r="B5" s="499" t="s">
        <v>127</v>
      </c>
      <c r="C5" s="154">
        <v>2014</v>
      </c>
      <c r="D5" s="502">
        <v>2015</v>
      </c>
      <c r="E5" s="503"/>
      <c r="F5" s="503"/>
      <c r="G5" s="504"/>
      <c r="H5" s="502">
        <v>2016</v>
      </c>
      <c r="I5" s="503"/>
      <c r="J5" s="503"/>
      <c r="K5" s="504"/>
      <c r="L5" s="492" t="s">
        <v>128</v>
      </c>
      <c r="M5" s="505" t="s">
        <v>65</v>
      </c>
    </row>
    <row r="6" spans="1:22" s="62" customFormat="1" ht="20.100000000000001" customHeight="1" x14ac:dyDescent="0.2">
      <c r="A6" s="497"/>
      <c r="B6" s="500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493"/>
      <c r="M6" s="506"/>
    </row>
    <row r="7" spans="1:22" s="62" customFormat="1" ht="20.100000000000001" customHeight="1" x14ac:dyDescent="0.2">
      <c r="A7" s="498"/>
      <c r="B7" s="501"/>
      <c r="C7" s="154" t="s">
        <v>109</v>
      </c>
      <c r="D7" s="154" t="s">
        <v>110</v>
      </c>
      <c r="E7" s="154" t="s">
        <v>111</v>
      </c>
      <c r="F7" s="154" t="s">
        <v>112</v>
      </c>
      <c r="G7" s="154" t="s">
        <v>109</v>
      </c>
      <c r="H7" s="154" t="s">
        <v>110</v>
      </c>
      <c r="I7" s="154" t="s">
        <v>111</v>
      </c>
      <c r="J7" s="154" t="s">
        <v>112</v>
      </c>
      <c r="K7" s="154" t="s">
        <v>109</v>
      </c>
      <c r="L7" s="494"/>
      <c r="M7" s="507"/>
    </row>
    <row r="8" spans="1:22" s="62" customFormat="1" ht="30" customHeight="1" x14ac:dyDescent="0.25">
      <c r="A8" s="275"/>
      <c r="B8" s="73" t="s">
        <v>136</v>
      </c>
      <c r="C8" s="73"/>
      <c r="L8" s="158" t="s">
        <v>137</v>
      </c>
    </row>
    <row r="9" spans="1:22" s="62" customFormat="1" ht="24.95" customHeight="1" x14ac:dyDescent="0.2">
      <c r="A9" s="117">
        <v>1</v>
      </c>
      <c r="B9" s="118" t="s">
        <v>74</v>
      </c>
      <c r="C9" s="290">
        <v>0.1</v>
      </c>
      <c r="D9" s="290">
        <v>-1.4</v>
      </c>
      <c r="E9" s="290">
        <v>-0.4</v>
      </c>
      <c r="F9" s="290">
        <v>-2.2000000000000002</v>
      </c>
      <c r="G9" s="290">
        <v>21.5</v>
      </c>
      <c r="H9" s="290">
        <v>-8.8000000000000007</v>
      </c>
      <c r="I9" s="290">
        <v>1.6</v>
      </c>
      <c r="J9" s="290">
        <v>-3</v>
      </c>
      <c r="K9" s="290">
        <v>3.1</v>
      </c>
      <c r="L9" s="120" t="s">
        <v>260</v>
      </c>
      <c r="M9" s="117">
        <v>1</v>
      </c>
      <c r="Q9" s="311"/>
      <c r="R9" s="311"/>
      <c r="S9" s="311"/>
      <c r="T9" s="311"/>
      <c r="U9" s="311"/>
    </row>
    <row r="10" spans="1:22" s="62" customFormat="1" ht="24.95" customHeight="1" x14ac:dyDescent="0.2">
      <c r="A10" s="121">
        <v>2</v>
      </c>
      <c r="B10" s="122" t="s">
        <v>75</v>
      </c>
      <c r="C10" s="291">
        <v>0.8</v>
      </c>
      <c r="D10" s="291">
        <v>-5.2</v>
      </c>
      <c r="E10" s="291">
        <v>1.8</v>
      </c>
      <c r="F10" s="291">
        <v>-2.9</v>
      </c>
      <c r="G10" s="291">
        <v>28.1</v>
      </c>
      <c r="H10" s="291">
        <v>-10.8</v>
      </c>
      <c r="I10" s="291">
        <v>0.1</v>
      </c>
      <c r="J10" s="291">
        <v>-1</v>
      </c>
      <c r="K10" s="291">
        <v>3.9</v>
      </c>
      <c r="L10" s="124" t="s">
        <v>258</v>
      </c>
      <c r="M10" s="121">
        <v>2</v>
      </c>
      <c r="Q10" s="311"/>
      <c r="R10" s="311"/>
      <c r="S10" s="311"/>
      <c r="T10" s="311"/>
      <c r="U10" s="311"/>
    </row>
    <row r="11" spans="1:22" s="62" customFormat="1" ht="24.95" customHeight="1" x14ac:dyDescent="0.2">
      <c r="A11" s="117">
        <v>3</v>
      </c>
      <c r="B11" s="118" t="s">
        <v>76</v>
      </c>
      <c r="C11" s="290">
        <v>1.3</v>
      </c>
      <c r="D11" s="290">
        <v>-5.0999999999999996</v>
      </c>
      <c r="E11" s="290">
        <v>1.9</v>
      </c>
      <c r="F11" s="290">
        <v>-2.7</v>
      </c>
      <c r="G11" s="290">
        <v>27.2</v>
      </c>
      <c r="H11" s="290">
        <v>-10.5</v>
      </c>
      <c r="I11" s="290">
        <v>2.5</v>
      </c>
      <c r="J11" s="290">
        <v>-3.9</v>
      </c>
      <c r="K11" s="290">
        <v>3</v>
      </c>
      <c r="L11" s="120" t="s">
        <v>262</v>
      </c>
      <c r="M11" s="117">
        <v>3</v>
      </c>
      <c r="Q11" s="311"/>
      <c r="R11" s="311"/>
      <c r="S11" s="311"/>
      <c r="T11" s="311"/>
      <c r="U11" s="311"/>
      <c r="V11" s="62" t="s">
        <v>299</v>
      </c>
    </row>
    <row r="12" spans="1:22" s="62" customFormat="1" ht="24.95" customHeight="1" x14ac:dyDescent="0.2">
      <c r="A12" s="121">
        <v>4</v>
      </c>
      <c r="B12" s="122" t="s">
        <v>77</v>
      </c>
      <c r="C12" s="291">
        <v>21.1</v>
      </c>
      <c r="D12" s="291">
        <v>-1.2</v>
      </c>
      <c r="E12" s="291">
        <v>5.6</v>
      </c>
      <c r="F12" s="291">
        <v>5.3</v>
      </c>
      <c r="G12" s="291">
        <v>1.5</v>
      </c>
      <c r="H12" s="291">
        <v>1.1000000000000001</v>
      </c>
      <c r="I12" s="291">
        <v>82.4</v>
      </c>
      <c r="J12" s="291">
        <v>-57.2</v>
      </c>
      <c r="K12" s="291">
        <v>-33.1</v>
      </c>
      <c r="L12" s="124" t="s">
        <v>263</v>
      </c>
      <c r="M12" s="121">
        <v>4</v>
      </c>
      <c r="Q12" s="311"/>
      <c r="R12" s="311"/>
      <c r="S12" s="311"/>
      <c r="T12" s="311"/>
      <c r="U12" s="311"/>
    </row>
    <row r="13" spans="1:22" s="62" customFormat="1" ht="30" customHeight="1" x14ac:dyDescent="0.25">
      <c r="A13" s="275"/>
      <c r="B13" s="73" t="s">
        <v>139</v>
      </c>
      <c r="C13" s="73"/>
      <c r="D13" s="312"/>
      <c r="E13" s="312"/>
      <c r="F13" s="312"/>
      <c r="G13" s="312"/>
      <c r="H13" s="312"/>
      <c r="I13" s="312"/>
      <c r="J13" s="312"/>
      <c r="K13" s="312"/>
      <c r="L13" s="158" t="s">
        <v>138</v>
      </c>
      <c r="M13" s="63"/>
      <c r="Q13" s="311"/>
      <c r="R13" s="311"/>
      <c r="S13" s="311"/>
      <c r="T13" s="311"/>
      <c r="U13" s="311"/>
    </row>
    <row r="14" spans="1:22" s="62" customFormat="1" ht="24.95" customHeight="1" x14ac:dyDescent="0.2">
      <c r="A14" s="117">
        <v>5</v>
      </c>
      <c r="B14" s="118" t="s">
        <v>416</v>
      </c>
      <c r="C14" s="290">
        <v>-0.3</v>
      </c>
      <c r="D14" s="290">
        <v>3.3</v>
      </c>
      <c r="E14" s="290">
        <v>1.7</v>
      </c>
      <c r="F14" s="290">
        <v>0.1</v>
      </c>
      <c r="G14" s="290">
        <v>2.2999999999999998</v>
      </c>
      <c r="H14" s="290">
        <v>0.5</v>
      </c>
      <c r="I14" s="290">
        <v>1.1000000000000001</v>
      </c>
      <c r="J14" s="290">
        <v>1.3</v>
      </c>
      <c r="K14" s="290">
        <v>2.4</v>
      </c>
      <c r="L14" s="120" t="s">
        <v>468</v>
      </c>
      <c r="M14" s="117">
        <v>5</v>
      </c>
      <c r="Q14" s="311"/>
      <c r="R14" s="311"/>
      <c r="S14" s="311"/>
      <c r="T14" s="311"/>
      <c r="U14" s="311"/>
    </row>
    <row r="15" spans="1:22" s="62" customFormat="1" ht="24.95" customHeight="1" x14ac:dyDescent="0.2">
      <c r="A15" s="121">
        <v>6</v>
      </c>
      <c r="B15" s="122" t="s">
        <v>78</v>
      </c>
      <c r="C15" s="291">
        <v>4.5</v>
      </c>
      <c r="D15" s="291">
        <v>6</v>
      </c>
      <c r="E15" s="291">
        <v>1.7</v>
      </c>
      <c r="F15" s="291">
        <v>-2.7</v>
      </c>
      <c r="G15" s="291">
        <v>-3.7</v>
      </c>
      <c r="H15" s="291">
        <v>1.9</v>
      </c>
      <c r="I15" s="291">
        <v>1.7</v>
      </c>
      <c r="J15" s="291">
        <v>-0.2</v>
      </c>
      <c r="K15" s="291">
        <v>6.8</v>
      </c>
      <c r="L15" s="124" t="s">
        <v>0</v>
      </c>
      <c r="M15" s="121">
        <v>6</v>
      </c>
      <c r="Q15" s="311"/>
      <c r="R15" s="311"/>
      <c r="S15" s="311"/>
      <c r="T15" s="311"/>
      <c r="U15" s="311"/>
    </row>
    <row r="16" spans="1:22" s="62" customFormat="1" ht="24.95" customHeight="1" x14ac:dyDescent="0.2">
      <c r="A16" s="117">
        <v>7</v>
      </c>
      <c r="B16" s="118" t="s">
        <v>79</v>
      </c>
      <c r="C16" s="290">
        <v>11.6</v>
      </c>
      <c r="D16" s="290">
        <v>1.5</v>
      </c>
      <c r="E16" s="290">
        <v>8.9</v>
      </c>
      <c r="F16" s="290">
        <v>1.7</v>
      </c>
      <c r="G16" s="290">
        <v>6.6</v>
      </c>
      <c r="H16" s="290">
        <v>-4.2</v>
      </c>
      <c r="I16" s="290">
        <v>4.2</v>
      </c>
      <c r="J16" s="290">
        <v>-0.4</v>
      </c>
      <c r="K16" s="290">
        <v>2.5</v>
      </c>
      <c r="L16" s="120" t="s">
        <v>1</v>
      </c>
      <c r="M16" s="117">
        <v>7</v>
      </c>
      <c r="Q16" s="311"/>
      <c r="R16" s="311"/>
      <c r="S16" s="311"/>
      <c r="T16" s="311"/>
      <c r="U16" s="311"/>
    </row>
    <row r="17" spans="1:28" s="62" customFormat="1" ht="24.95" customHeight="1" x14ac:dyDescent="0.2">
      <c r="A17" s="121">
        <v>8</v>
      </c>
      <c r="B17" s="122" t="s">
        <v>87</v>
      </c>
      <c r="C17" s="291">
        <v>0.5</v>
      </c>
      <c r="D17" s="291">
        <v>2</v>
      </c>
      <c r="E17" s="291">
        <v>-0.3</v>
      </c>
      <c r="F17" s="291">
        <v>-0.5</v>
      </c>
      <c r="G17" s="291">
        <v>2.4</v>
      </c>
      <c r="H17" s="291">
        <v>2.1</v>
      </c>
      <c r="I17" s="291">
        <v>-0.6</v>
      </c>
      <c r="J17" s="291">
        <v>1</v>
      </c>
      <c r="K17" s="291">
        <v>3.6</v>
      </c>
      <c r="L17" s="124" t="s">
        <v>13</v>
      </c>
      <c r="M17" s="121">
        <v>8</v>
      </c>
      <c r="Q17" s="311"/>
      <c r="R17" s="311"/>
      <c r="S17" s="311"/>
      <c r="T17" s="311"/>
      <c r="U17" s="311"/>
    </row>
    <row r="18" spans="1:28" s="62" customFormat="1" ht="24.95" customHeight="1" x14ac:dyDescent="0.2">
      <c r="A18" s="117">
        <v>9</v>
      </c>
      <c r="B18" s="118" t="s">
        <v>88</v>
      </c>
      <c r="C18" s="290">
        <v>-1.1000000000000001</v>
      </c>
      <c r="D18" s="290">
        <v>2.7</v>
      </c>
      <c r="E18" s="290">
        <v>-1</v>
      </c>
      <c r="F18" s="290">
        <v>-0.8</v>
      </c>
      <c r="G18" s="290">
        <v>1.7</v>
      </c>
      <c r="H18" s="290">
        <v>1.9</v>
      </c>
      <c r="I18" s="290">
        <v>-0.7</v>
      </c>
      <c r="J18" s="290">
        <v>0.4</v>
      </c>
      <c r="K18" s="290">
        <v>3.2</v>
      </c>
      <c r="L18" s="120" t="s">
        <v>14</v>
      </c>
      <c r="M18" s="117">
        <v>9</v>
      </c>
      <c r="Q18" s="311"/>
      <c r="R18" s="311"/>
      <c r="S18" s="311"/>
      <c r="T18" s="311"/>
      <c r="U18" s="311"/>
    </row>
    <row r="19" spans="1:28" s="62" customFormat="1" ht="24.95" customHeight="1" x14ac:dyDescent="0.2">
      <c r="A19" s="121">
        <v>10</v>
      </c>
      <c r="B19" s="122" t="s">
        <v>89</v>
      </c>
      <c r="C19" s="291">
        <v>16.2</v>
      </c>
      <c r="D19" s="291">
        <v>-3.9</v>
      </c>
      <c r="E19" s="291">
        <v>5.2</v>
      </c>
      <c r="F19" s="291">
        <v>1.8</v>
      </c>
      <c r="G19" s="291">
        <v>8.1999999999999993</v>
      </c>
      <c r="H19" s="291">
        <v>3.5</v>
      </c>
      <c r="I19" s="291">
        <v>-0.2</v>
      </c>
      <c r="J19" s="291">
        <v>5.5</v>
      </c>
      <c r="K19" s="291">
        <v>6.5</v>
      </c>
      <c r="L19" s="124" t="s">
        <v>15</v>
      </c>
      <c r="M19" s="121">
        <v>10</v>
      </c>
      <c r="Q19" s="311"/>
      <c r="R19" s="311"/>
      <c r="S19" s="311"/>
      <c r="T19" s="311"/>
      <c r="U19" s="311"/>
    </row>
    <row r="20" spans="1:28" s="62" customFormat="1" ht="24.95" customHeight="1" x14ac:dyDescent="0.2">
      <c r="A20" s="117">
        <v>11</v>
      </c>
      <c r="B20" s="118" t="s">
        <v>90</v>
      </c>
      <c r="C20" s="290">
        <v>3</v>
      </c>
      <c r="D20" s="290">
        <v>2.2999999999999998</v>
      </c>
      <c r="E20" s="290">
        <v>1.7</v>
      </c>
      <c r="F20" s="290">
        <v>-0.1</v>
      </c>
      <c r="G20" s="290">
        <v>1.2</v>
      </c>
      <c r="H20" s="290">
        <v>2.6</v>
      </c>
      <c r="I20" s="290">
        <v>-0.8</v>
      </c>
      <c r="J20" s="290">
        <v>1.3</v>
      </c>
      <c r="K20" s="290">
        <v>2.8</v>
      </c>
      <c r="L20" s="120" t="s">
        <v>16</v>
      </c>
      <c r="M20" s="117">
        <v>11</v>
      </c>
      <c r="Q20" s="311"/>
      <c r="R20" s="311"/>
      <c r="S20" s="311"/>
      <c r="T20" s="311"/>
      <c r="U20" s="311"/>
    </row>
    <row r="21" spans="1:28" s="62" customFormat="1" ht="24.95" customHeight="1" x14ac:dyDescent="0.2">
      <c r="A21" s="121">
        <v>12</v>
      </c>
      <c r="B21" s="122" t="s">
        <v>91</v>
      </c>
      <c r="C21" s="291">
        <v>-10.199999999999999</v>
      </c>
      <c r="D21" s="291">
        <v>3.7</v>
      </c>
      <c r="E21" s="291">
        <v>-7.6</v>
      </c>
      <c r="F21" s="291">
        <v>-2.8</v>
      </c>
      <c r="G21" s="291">
        <v>3.2</v>
      </c>
      <c r="H21" s="291">
        <v>0.2</v>
      </c>
      <c r="I21" s="291">
        <v>-0.4</v>
      </c>
      <c r="J21" s="291">
        <v>-1.9</v>
      </c>
      <c r="K21" s="291">
        <v>4.2</v>
      </c>
      <c r="L21" s="124" t="s">
        <v>17</v>
      </c>
      <c r="M21" s="121">
        <v>12</v>
      </c>
      <c r="Q21" s="311"/>
      <c r="R21" s="311"/>
      <c r="S21" s="311"/>
      <c r="T21" s="311"/>
      <c r="U21" s="311"/>
    </row>
    <row r="22" spans="1:28" s="62" customFormat="1" ht="24.95" customHeight="1" x14ac:dyDescent="0.2">
      <c r="A22" s="117">
        <v>13</v>
      </c>
      <c r="B22" s="118" t="s">
        <v>92</v>
      </c>
      <c r="C22" s="290">
        <v>-2.2999999999999998</v>
      </c>
      <c r="D22" s="290">
        <v>1.6</v>
      </c>
      <c r="E22" s="290">
        <v>2.9</v>
      </c>
      <c r="F22" s="290">
        <v>2.2000000000000002</v>
      </c>
      <c r="G22" s="290">
        <v>1.5</v>
      </c>
      <c r="H22" s="290">
        <v>1.1000000000000001</v>
      </c>
      <c r="I22" s="290">
        <v>2.1</v>
      </c>
      <c r="J22" s="290">
        <v>1.4</v>
      </c>
      <c r="K22" s="290">
        <v>0.9</v>
      </c>
      <c r="L22" s="120" t="s">
        <v>18</v>
      </c>
      <c r="M22" s="117">
        <v>13</v>
      </c>
      <c r="Q22" s="311"/>
      <c r="R22" s="311"/>
      <c r="S22" s="311"/>
      <c r="T22" s="311"/>
      <c r="U22" s="311"/>
    </row>
    <row r="23" spans="1:28" s="62" customFormat="1" ht="24.95" customHeight="1" x14ac:dyDescent="0.2">
      <c r="A23" s="121">
        <v>14</v>
      </c>
      <c r="B23" s="122" t="s">
        <v>93</v>
      </c>
      <c r="C23" s="291">
        <v>4.0999999999999996</v>
      </c>
      <c r="D23" s="291">
        <v>5.2</v>
      </c>
      <c r="E23" s="291">
        <v>4.7</v>
      </c>
      <c r="F23" s="291">
        <v>-1.2</v>
      </c>
      <c r="G23" s="291">
        <v>0.1</v>
      </c>
      <c r="H23" s="291">
        <v>1.2</v>
      </c>
      <c r="I23" s="291">
        <v>0</v>
      </c>
      <c r="J23" s="291">
        <v>3.2</v>
      </c>
      <c r="K23" s="291">
        <v>-0.9</v>
      </c>
      <c r="L23" s="124" t="s">
        <v>19</v>
      </c>
      <c r="M23" s="121">
        <v>14</v>
      </c>
      <c r="Q23" s="311"/>
      <c r="R23" s="311"/>
      <c r="S23" s="311"/>
      <c r="T23" s="311"/>
      <c r="U23" s="311"/>
    </row>
    <row r="24" spans="1:28" s="62" customFormat="1" ht="28.5" customHeight="1" x14ac:dyDescent="0.2">
      <c r="A24" s="117">
        <v>15</v>
      </c>
      <c r="B24" s="118" t="s">
        <v>94</v>
      </c>
      <c r="C24" s="290">
        <v>2</v>
      </c>
      <c r="D24" s="290">
        <v>2</v>
      </c>
      <c r="E24" s="290">
        <v>-1.2</v>
      </c>
      <c r="F24" s="290">
        <v>5.7</v>
      </c>
      <c r="G24" s="290">
        <v>-3.1</v>
      </c>
      <c r="H24" s="290">
        <v>5.5</v>
      </c>
      <c r="I24" s="290">
        <v>3.8</v>
      </c>
      <c r="J24" s="290">
        <v>0.1</v>
      </c>
      <c r="K24" s="290">
        <v>-0.4</v>
      </c>
      <c r="L24" s="120" t="s">
        <v>20</v>
      </c>
      <c r="M24" s="117">
        <v>15</v>
      </c>
      <c r="Q24" s="311"/>
      <c r="R24" s="311"/>
      <c r="S24" s="311"/>
      <c r="T24" s="311"/>
      <c r="U24" s="311"/>
    </row>
    <row r="25" spans="1:28" s="62" customFormat="1" ht="27.95" customHeight="1" x14ac:dyDescent="0.2">
      <c r="A25" s="121">
        <v>16</v>
      </c>
      <c r="B25" s="122" t="s">
        <v>95</v>
      </c>
      <c r="C25" s="291">
        <v>3</v>
      </c>
      <c r="D25" s="291">
        <v>3.5</v>
      </c>
      <c r="E25" s="291">
        <v>1.6</v>
      </c>
      <c r="F25" s="291">
        <v>2.2000000000000002</v>
      </c>
      <c r="G25" s="291">
        <v>-1.6</v>
      </c>
      <c r="H25" s="291">
        <v>3.4</v>
      </c>
      <c r="I25" s="291">
        <v>2</v>
      </c>
      <c r="J25" s="291">
        <v>1.6</v>
      </c>
      <c r="K25" s="291">
        <v>-0.7</v>
      </c>
      <c r="L25" s="124" t="s">
        <v>21</v>
      </c>
      <c r="M25" s="121">
        <v>16</v>
      </c>
      <c r="Q25" s="311"/>
      <c r="R25" s="311"/>
      <c r="S25" s="311"/>
      <c r="T25" s="311"/>
      <c r="U25" s="311"/>
    </row>
    <row r="26" spans="1:28" s="62" customFormat="1" ht="27.95" customHeight="1" x14ac:dyDescent="0.2">
      <c r="A26" s="117">
        <v>17</v>
      </c>
      <c r="B26" s="118" t="s">
        <v>96</v>
      </c>
      <c r="C26" s="290">
        <v>-2.9</v>
      </c>
      <c r="D26" s="290">
        <v>0</v>
      </c>
      <c r="E26" s="290">
        <v>-6.3</v>
      </c>
      <c r="F26" s="290">
        <v>9.5</v>
      </c>
      <c r="G26" s="290">
        <v>24.3</v>
      </c>
      <c r="H26" s="290">
        <v>2.5</v>
      </c>
      <c r="I26" s="290">
        <v>-27.5</v>
      </c>
      <c r="J26" s="290">
        <v>-1.1000000000000001</v>
      </c>
      <c r="K26" s="290">
        <v>-1.1000000000000001</v>
      </c>
      <c r="L26" s="120" t="s">
        <v>22</v>
      </c>
      <c r="M26" s="117">
        <v>17</v>
      </c>
      <c r="Q26" s="311"/>
      <c r="R26" s="311"/>
      <c r="S26" s="311"/>
      <c r="T26" s="311"/>
      <c r="U26" s="311"/>
    </row>
    <row r="27" spans="1:28" s="62" customFormat="1" ht="24.95" customHeight="1" x14ac:dyDescent="0.2">
      <c r="A27" s="121">
        <v>18</v>
      </c>
      <c r="B27" s="122" t="s">
        <v>97</v>
      </c>
      <c r="C27" s="291">
        <v>3</v>
      </c>
      <c r="D27" s="291">
        <v>0.3</v>
      </c>
      <c r="E27" s="291">
        <v>3.4</v>
      </c>
      <c r="F27" s="291">
        <v>1.5</v>
      </c>
      <c r="G27" s="291">
        <v>3.2</v>
      </c>
      <c r="H27" s="291">
        <v>-2.5</v>
      </c>
      <c r="I27" s="291">
        <v>4.4000000000000004</v>
      </c>
      <c r="J27" s="291">
        <v>2.7</v>
      </c>
      <c r="K27" s="291">
        <v>2.2000000000000002</v>
      </c>
      <c r="L27" s="124" t="s">
        <v>23</v>
      </c>
      <c r="M27" s="121">
        <v>18</v>
      </c>
      <c r="Q27" s="311"/>
      <c r="R27" s="311"/>
      <c r="S27" s="311"/>
      <c r="T27" s="311"/>
      <c r="U27" s="311"/>
    </row>
    <row r="28" spans="1:28" s="62" customFormat="1" ht="24" customHeight="1" x14ac:dyDescent="0.25">
      <c r="A28" s="226"/>
      <c r="B28" s="90" t="s">
        <v>140</v>
      </c>
      <c r="C28" s="90"/>
      <c r="D28" s="313"/>
      <c r="E28" s="313"/>
      <c r="F28" s="313"/>
      <c r="G28" s="313"/>
      <c r="H28" s="313"/>
      <c r="I28" s="313"/>
      <c r="J28" s="313"/>
      <c r="K28" s="313"/>
      <c r="L28" s="158" t="s">
        <v>185</v>
      </c>
      <c r="M28" s="89"/>
      <c r="T28" s="314"/>
      <c r="U28" s="314"/>
      <c r="V28" s="315"/>
      <c r="W28" s="315"/>
      <c r="X28" s="315"/>
      <c r="Y28" s="315"/>
      <c r="Z28" s="315"/>
      <c r="AA28" s="315"/>
      <c r="AB28" s="315"/>
    </row>
    <row r="29" spans="1:28" s="62" customFormat="1" ht="24" customHeight="1" x14ac:dyDescent="0.25">
      <c r="A29" s="226"/>
      <c r="B29" s="91" t="s">
        <v>72</v>
      </c>
      <c r="C29" s="91"/>
      <c r="D29" s="313"/>
      <c r="E29" s="313"/>
      <c r="F29" s="313"/>
      <c r="G29" s="313"/>
      <c r="H29" s="313"/>
      <c r="I29" s="313"/>
      <c r="J29" s="313"/>
      <c r="K29" s="313"/>
      <c r="L29" s="108" t="s">
        <v>4</v>
      </c>
      <c r="M29" s="89"/>
      <c r="T29" s="316"/>
      <c r="U29" s="316"/>
      <c r="V29" s="317"/>
      <c r="W29" s="317"/>
      <c r="X29" s="317"/>
      <c r="Y29" s="317"/>
      <c r="Z29" s="317"/>
      <c r="AA29" s="317"/>
      <c r="AB29" s="317"/>
    </row>
    <row r="30" spans="1:28" s="62" customFormat="1" ht="24.95" customHeight="1" x14ac:dyDescent="0.2">
      <c r="A30" s="214">
        <v>19</v>
      </c>
      <c r="B30" s="215" t="s">
        <v>80</v>
      </c>
      <c r="C30" s="291">
        <v>3.1</v>
      </c>
      <c r="D30" s="318">
        <v>-4.8</v>
      </c>
      <c r="E30" s="318">
        <v>4.7</v>
      </c>
      <c r="F30" s="318">
        <v>-2.7</v>
      </c>
      <c r="G30" s="318">
        <v>2</v>
      </c>
      <c r="H30" s="318">
        <v>5.9</v>
      </c>
      <c r="I30" s="318">
        <v>4.2</v>
      </c>
      <c r="J30" s="318">
        <v>-4.0999999999999996</v>
      </c>
      <c r="K30" s="318">
        <v>0.8</v>
      </c>
      <c r="L30" s="217" t="s">
        <v>2</v>
      </c>
      <c r="M30" s="214">
        <v>19</v>
      </c>
      <c r="Q30" s="311"/>
      <c r="R30" s="311"/>
      <c r="S30" s="311"/>
      <c r="T30" s="311"/>
      <c r="U30" s="311"/>
    </row>
    <row r="31" spans="1:28" s="62" customFormat="1" ht="24.95" customHeight="1" x14ac:dyDescent="0.2">
      <c r="A31" s="117">
        <v>20</v>
      </c>
      <c r="B31" s="118" t="s">
        <v>81</v>
      </c>
      <c r="C31" s="290">
        <v>14.3</v>
      </c>
      <c r="D31" s="290">
        <v>-15</v>
      </c>
      <c r="E31" s="290">
        <v>4.4000000000000004</v>
      </c>
      <c r="F31" s="290">
        <v>0.7</v>
      </c>
      <c r="G31" s="290">
        <v>9.5</v>
      </c>
      <c r="H31" s="290">
        <v>1.6</v>
      </c>
      <c r="I31" s="290">
        <v>9.6</v>
      </c>
      <c r="J31" s="290">
        <v>-8.1999999999999993</v>
      </c>
      <c r="K31" s="290">
        <v>-1.2</v>
      </c>
      <c r="L31" s="120" t="s">
        <v>3</v>
      </c>
      <c r="M31" s="117">
        <v>20</v>
      </c>
      <c r="Q31" s="311"/>
      <c r="R31" s="311"/>
      <c r="S31" s="311"/>
      <c r="T31" s="311"/>
      <c r="U31" s="311"/>
    </row>
    <row r="32" spans="1:28" s="62" customFormat="1" ht="24.95" customHeight="1" x14ac:dyDescent="0.2">
      <c r="A32" s="121">
        <v>21</v>
      </c>
      <c r="B32" s="122" t="s">
        <v>72</v>
      </c>
      <c r="C32" s="291">
        <v>5.2</v>
      </c>
      <c r="D32" s="291">
        <v>-6.9</v>
      </c>
      <c r="E32" s="291">
        <v>4.5999999999999996</v>
      </c>
      <c r="F32" s="291">
        <v>-2.1</v>
      </c>
      <c r="G32" s="291">
        <v>3.5</v>
      </c>
      <c r="H32" s="291">
        <v>5</v>
      </c>
      <c r="I32" s="291">
        <v>5.3</v>
      </c>
      <c r="J32" s="291">
        <v>-5</v>
      </c>
      <c r="K32" s="291">
        <v>0.4</v>
      </c>
      <c r="L32" s="124" t="s">
        <v>4</v>
      </c>
      <c r="M32" s="121">
        <v>21</v>
      </c>
      <c r="Q32" s="311"/>
      <c r="R32" s="311"/>
      <c r="S32" s="311"/>
      <c r="T32" s="311"/>
      <c r="U32" s="311"/>
    </row>
    <row r="33" spans="1:21" s="62" customFormat="1" ht="30" customHeight="1" x14ac:dyDescent="0.25">
      <c r="A33" s="319"/>
      <c r="B33" s="76" t="s">
        <v>73</v>
      </c>
      <c r="C33" s="76"/>
      <c r="D33" s="312"/>
      <c r="E33" s="312"/>
      <c r="F33" s="312"/>
      <c r="G33" s="312"/>
      <c r="H33" s="312"/>
      <c r="I33" s="312"/>
      <c r="J33" s="312"/>
      <c r="K33" s="312"/>
      <c r="L33" s="103" t="s">
        <v>9</v>
      </c>
      <c r="M33" s="320"/>
      <c r="Q33" s="311"/>
      <c r="R33" s="311"/>
      <c r="S33" s="311"/>
      <c r="T33" s="311"/>
      <c r="U33" s="311"/>
    </row>
    <row r="34" spans="1:21" s="62" customFormat="1" ht="24.95" customHeight="1" x14ac:dyDescent="0.2">
      <c r="A34" s="117">
        <v>22</v>
      </c>
      <c r="B34" s="118" t="s">
        <v>82</v>
      </c>
      <c r="C34" s="290">
        <v>-2.5</v>
      </c>
      <c r="D34" s="290">
        <v>0.2</v>
      </c>
      <c r="E34" s="290">
        <v>-2.2000000000000002</v>
      </c>
      <c r="F34" s="290">
        <v>-2.4</v>
      </c>
      <c r="G34" s="290">
        <v>30</v>
      </c>
      <c r="H34" s="290">
        <v>-13.5</v>
      </c>
      <c r="I34" s="290">
        <v>-2</v>
      </c>
      <c r="J34" s="290">
        <v>0.4</v>
      </c>
      <c r="K34" s="290">
        <v>5</v>
      </c>
      <c r="L34" s="120" t="s">
        <v>5</v>
      </c>
      <c r="M34" s="117">
        <v>22</v>
      </c>
      <c r="Q34" s="311"/>
      <c r="R34" s="311"/>
      <c r="S34" s="311"/>
      <c r="T34" s="311"/>
      <c r="U34" s="311"/>
    </row>
    <row r="35" spans="1:21" s="62" customFormat="1" ht="27.95" hidden="1" customHeight="1" x14ac:dyDescent="0.2">
      <c r="A35" s="121">
        <v>23</v>
      </c>
      <c r="B35" s="122" t="s">
        <v>264</v>
      </c>
      <c r="C35" s="291">
        <v>0.4</v>
      </c>
      <c r="D35" s="291">
        <v>1.4</v>
      </c>
      <c r="E35" s="291">
        <v>3.7</v>
      </c>
      <c r="F35" s="291">
        <v>1</v>
      </c>
      <c r="G35" s="291">
        <v>1.2</v>
      </c>
      <c r="H35" s="291">
        <v>1.4</v>
      </c>
      <c r="I35" s="291">
        <v>4.4000000000000004</v>
      </c>
      <c r="J35" s="291">
        <v>-0.3</v>
      </c>
      <c r="K35" s="291">
        <v>-1.1000000000000001</v>
      </c>
      <c r="L35" s="124" t="s">
        <v>6</v>
      </c>
      <c r="M35" s="121">
        <v>23</v>
      </c>
      <c r="Q35" s="311"/>
      <c r="R35" s="311"/>
      <c r="S35" s="311"/>
      <c r="T35" s="311"/>
      <c r="U35" s="311"/>
    </row>
    <row r="36" spans="1:21" s="62" customFormat="1" ht="24.95" hidden="1" customHeight="1" x14ac:dyDescent="0.2">
      <c r="A36" s="117">
        <v>24</v>
      </c>
      <c r="B36" s="118" t="s">
        <v>265</v>
      </c>
      <c r="C36" s="290">
        <v>65.400000000000006</v>
      </c>
      <c r="D36" s="290">
        <v>-42.8</v>
      </c>
      <c r="E36" s="290">
        <v>7.3</v>
      </c>
      <c r="F36" s="290">
        <v>-14.7</v>
      </c>
      <c r="G36" s="290">
        <v>145.4</v>
      </c>
      <c r="H36" s="290">
        <v>-41.5</v>
      </c>
      <c r="I36" s="290">
        <v>-15.8</v>
      </c>
      <c r="J36" s="290">
        <v>33</v>
      </c>
      <c r="K36" s="290">
        <v>35.1</v>
      </c>
      <c r="L36" s="120" t="s">
        <v>7</v>
      </c>
      <c r="M36" s="117">
        <v>24</v>
      </c>
      <c r="Q36" s="311"/>
      <c r="R36" s="311"/>
      <c r="S36" s="311"/>
      <c r="T36" s="311"/>
      <c r="U36" s="311"/>
    </row>
    <row r="37" spans="1:21" s="62" customFormat="1" ht="27.95" hidden="1" customHeight="1" x14ac:dyDescent="0.2">
      <c r="A37" s="121">
        <v>25</v>
      </c>
      <c r="B37" s="122" t="s">
        <v>266</v>
      </c>
      <c r="C37" s="291">
        <v>-15.8</v>
      </c>
      <c r="D37" s="291">
        <v>12.3</v>
      </c>
      <c r="E37" s="291">
        <v>-9.3000000000000007</v>
      </c>
      <c r="F37" s="291">
        <v>-3.8</v>
      </c>
      <c r="G37" s="291">
        <v>43.5</v>
      </c>
      <c r="H37" s="291">
        <v>-17.5</v>
      </c>
      <c r="I37" s="291">
        <v>-5.5</v>
      </c>
      <c r="J37" s="291">
        <v>-4.9000000000000004</v>
      </c>
      <c r="K37" s="291">
        <v>4.2</v>
      </c>
      <c r="L37" s="124" t="s">
        <v>8</v>
      </c>
      <c r="M37" s="121">
        <v>25</v>
      </c>
      <c r="Q37" s="311"/>
      <c r="R37" s="311"/>
      <c r="S37" s="311"/>
      <c r="T37" s="311"/>
      <c r="U37" s="311"/>
    </row>
    <row r="38" spans="1:21" s="62" customFormat="1" ht="24.95" customHeight="1" x14ac:dyDescent="0.2">
      <c r="A38" s="121">
        <v>23</v>
      </c>
      <c r="B38" s="122" t="s">
        <v>83</v>
      </c>
      <c r="C38" s="291">
        <v>-1.6</v>
      </c>
      <c r="D38" s="291">
        <v>-0.8</v>
      </c>
      <c r="E38" s="291">
        <v>-1.9</v>
      </c>
      <c r="F38" s="291">
        <v>-2.2999999999999998</v>
      </c>
      <c r="G38" s="291">
        <v>28.9</v>
      </c>
      <c r="H38" s="291">
        <v>-12.8</v>
      </c>
      <c r="I38" s="291">
        <v>-1.3</v>
      </c>
      <c r="J38" s="291">
        <v>-0.2</v>
      </c>
      <c r="K38" s="291">
        <v>4.5999999999999996</v>
      </c>
      <c r="L38" s="124" t="s">
        <v>277</v>
      </c>
      <c r="M38" s="121">
        <v>23</v>
      </c>
      <c r="Q38" s="311"/>
      <c r="R38" s="311"/>
      <c r="S38" s="311"/>
      <c r="T38" s="311"/>
      <c r="U38" s="311"/>
    </row>
    <row r="39" spans="1:21" s="62" customFormat="1" ht="24.95" customHeight="1" x14ac:dyDescent="0.2">
      <c r="A39" s="117">
        <v>24</v>
      </c>
      <c r="B39" s="118" t="s">
        <v>73</v>
      </c>
      <c r="C39" s="290">
        <v>-0.7</v>
      </c>
      <c r="D39" s="290">
        <v>-1.6</v>
      </c>
      <c r="E39" s="290">
        <v>-0.7</v>
      </c>
      <c r="F39" s="290">
        <v>-2.2999999999999998</v>
      </c>
      <c r="G39" s="290">
        <v>23.7</v>
      </c>
      <c r="H39" s="290">
        <v>-9.8000000000000007</v>
      </c>
      <c r="I39" s="290">
        <v>-0.3</v>
      </c>
      <c r="J39" s="290">
        <v>-0.9</v>
      </c>
      <c r="K39" s="290">
        <v>3.9</v>
      </c>
      <c r="L39" s="120" t="s">
        <v>9</v>
      </c>
      <c r="M39" s="117">
        <v>24</v>
      </c>
      <c r="Q39" s="311"/>
      <c r="R39" s="311"/>
      <c r="S39" s="311"/>
      <c r="T39" s="311"/>
      <c r="U39" s="311"/>
    </row>
    <row r="40" spans="1:21" s="62" customFormat="1" ht="30" customHeight="1" x14ac:dyDescent="0.25">
      <c r="A40" s="275"/>
      <c r="B40" s="76" t="s">
        <v>244</v>
      </c>
      <c r="C40" s="76"/>
      <c r="D40" s="312"/>
      <c r="E40" s="312"/>
      <c r="F40" s="312"/>
      <c r="G40" s="312"/>
      <c r="H40" s="312"/>
      <c r="I40" s="312"/>
      <c r="J40" s="312"/>
      <c r="K40" s="312"/>
      <c r="L40" s="103" t="s">
        <v>142</v>
      </c>
      <c r="M40" s="63"/>
      <c r="Q40" s="311"/>
      <c r="R40" s="311"/>
      <c r="S40" s="311"/>
      <c r="T40" s="311"/>
      <c r="U40" s="311"/>
    </row>
    <row r="41" spans="1:21" s="62" customFormat="1" ht="24.95" customHeight="1" x14ac:dyDescent="0.2">
      <c r="A41" s="121">
        <v>25</v>
      </c>
      <c r="B41" s="122" t="s">
        <v>84</v>
      </c>
      <c r="C41" s="291">
        <v>0.9</v>
      </c>
      <c r="D41" s="291">
        <v>6.3</v>
      </c>
      <c r="E41" s="291">
        <v>1.2</v>
      </c>
      <c r="F41" s="291">
        <v>-2.2000000000000002</v>
      </c>
      <c r="G41" s="291">
        <v>0.5</v>
      </c>
      <c r="H41" s="291">
        <v>7.5</v>
      </c>
      <c r="I41" s="291">
        <v>-2.8</v>
      </c>
      <c r="J41" s="291">
        <v>-1.4</v>
      </c>
      <c r="K41" s="291">
        <v>0.2</v>
      </c>
      <c r="L41" s="124" t="s">
        <v>10</v>
      </c>
      <c r="M41" s="121">
        <v>25</v>
      </c>
      <c r="Q41" s="311"/>
      <c r="R41" s="311"/>
      <c r="S41" s="311"/>
      <c r="T41" s="311"/>
      <c r="U41" s="311"/>
    </row>
    <row r="42" spans="1:21" s="62" customFormat="1" ht="24.95" customHeight="1" x14ac:dyDescent="0.2">
      <c r="A42" s="117">
        <v>26</v>
      </c>
      <c r="B42" s="118" t="s">
        <v>191</v>
      </c>
      <c r="C42" s="290">
        <v>1.2</v>
      </c>
      <c r="D42" s="290">
        <v>4.8</v>
      </c>
      <c r="E42" s="290">
        <v>1.6</v>
      </c>
      <c r="F42" s="290">
        <v>-2.2999999999999998</v>
      </c>
      <c r="G42" s="290">
        <v>0.7</v>
      </c>
      <c r="H42" s="290">
        <v>7.3</v>
      </c>
      <c r="I42" s="290">
        <v>-1.9</v>
      </c>
      <c r="J42" s="290">
        <v>-1.8</v>
      </c>
      <c r="K42" s="290">
        <v>0.3</v>
      </c>
      <c r="L42" s="120" t="s">
        <v>188</v>
      </c>
      <c r="M42" s="117">
        <v>26</v>
      </c>
      <c r="Q42" s="311"/>
      <c r="R42" s="311"/>
      <c r="S42" s="311"/>
      <c r="T42" s="311"/>
      <c r="U42" s="311"/>
    </row>
    <row r="43" spans="1:21" s="62" customFormat="1" ht="24.95" customHeight="1" x14ac:dyDescent="0.2">
      <c r="A43" s="121">
        <v>27</v>
      </c>
      <c r="B43" s="122" t="s">
        <v>85</v>
      </c>
      <c r="C43" s="291">
        <v>0</v>
      </c>
      <c r="D43" s="291">
        <v>2.4</v>
      </c>
      <c r="E43" s="291">
        <v>0.6</v>
      </c>
      <c r="F43" s="291">
        <v>-0.8</v>
      </c>
      <c r="G43" s="291">
        <v>3.6</v>
      </c>
      <c r="H43" s="291">
        <v>-0.2</v>
      </c>
      <c r="I43" s="291">
        <v>-4</v>
      </c>
      <c r="J43" s="291">
        <v>4.0999999999999996</v>
      </c>
      <c r="K43" s="291">
        <v>3.3</v>
      </c>
      <c r="L43" s="124" t="s">
        <v>11</v>
      </c>
      <c r="M43" s="121">
        <v>27</v>
      </c>
      <c r="Q43" s="311"/>
      <c r="R43" s="311"/>
      <c r="S43" s="311"/>
      <c r="T43" s="311"/>
      <c r="U43" s="311"/>
    </row>
    <row r="44" spans="1:21" s="62" customFormat="1" ht="24.95" customHeight="1" x14ac:dyDescent="0.2">
      <c r="A44" s="117">
        <v>28</v>
      </c>
      <c r="B44" s="118" t="s">
        <v>192</v>
      </c>
      <c r="C44" s="290">
        <v>0.5</v>
      </c>
      <c r="D44" s="290">
        <v>3.3</v>
      </c>
      <c r="E44" s="290">
        <v>1</v>
      </c>
      <c r="F44" s="290">
        <v>-1.4</v>
      </c>
      <c r="G44" s="290">
        <v>2.5</v>
      </c>
      <c r="H44" s="290">
        <v>2.7</v>
      </c>
      <c r="I44" s="290">
        <v>-3.1</v>
      </c>
      <c r="J44" s="290">
        <v>1.7</v>
      </c>
      <c r="K44" s="290">
        <v>2.1</v>
      </c>
      <c r="L44" s="120" t="s">
        <v>189</v>
      </c>
      <c r="M44" s="117">
        <v>28</v>
      </c>
      <c r="Q44" s="311"/>
      <c r="R44" s="311"/>
      <c r="S44" s="311"/>
      <c r="T44" s="311"/>
      <c r="U44" s="311"/>
    </row>
    <row r="45" spans="1:21" s="62" customFormat="1" ht="24.95" customHeight="1" x14ac:dyDescent="0.2">
      <c r="A45" s="121">
        <v>29</v>
      </c>
      <c r="B45" s="122" t="s">
        <v>86</v>
      </c>
      <c r="C45" s="291">
        <v>-8.4</v>
      </c>
      <c r="D45" s="291">
        <v>-3</v>
      </c>
      <c r="E45" s="291">
        <v>-10.9</v>
      </c>
      <c r="F45" s="291">
        <v>0.2</v>
      </c>
      <c r="G45" s="291">
        <v>-4.7</v>
      </c>
      <c r="H45" s="291">
        <v>-0.4</v>
      </c>
      <c r="I45" s="291">
        <v>18.600000000000001</v>
      </c>
      <c r="J45" s="291">
        <v>-8.6999999999999993</v>
      </c>
      <c r="K45" s="291">
        <v>10.4</v>
      </c>
      <c r="L45" s="124" t="s">
        <v>12</v>
      </c>
      <c r="M45" s="121">
        <v>29</v>
      </c>
      <c r="Q45" s="311"/>
      <c r="R45" s="311"/>
      <c r="S45" s="311"/>
      <c r="T45" s="311"/>
      <c r="U45" s="311"/>
    </row>
    <row r="46" spans="1:21" s="62" customFormat="1" ht="24.95" customHeight="1" x14ac:dyDescent="0.2">
      <c r="A46" s="117">
        <v>30</v>
      </c>
      <c r="B46" s="118" t="s">
        <v>193</v>
      </c>
      <c r="C46" s="290">
        <v>-0.9</v>
      </c>
      <c r="D46" s="290">
        <v>2.4</v>
      </c>
      <c r="E46" s="290">
        <v>-0.6</v>
      </c>
      <c r="F46" s="290">
        <v>-1.2</v>
      </c>
      <c r="G46" s="290">
        <v>1.6</v>
      </c>
      <c r="H46" s="290">
        <v>2.2999999999999998</v>
      </c>
      <c r="I46" s="290">
        <v>-0.7</v>
      </c>
      <c r="J46" s="290">
        <v>0.3</v>
      </c>
      <c r="K46" s="290">
        <v>3.1</v>
      </c>
      <c r="L46" s="120" t="s">
        <v>190</v>
      </c>
      <c r="M46" s="117">
        <v>30</v>
      </c>
      <c r="Q46" s="311"/>
      <c r="R46" s="311"/>
      <c r="S46" s="311"/>
      <c r="T46" s="311"/>
      <c r="U46" s="311"/>
    </row>
    <row r="47" spans="1:21" s="62" customFormat="1" ht="21.75" customHeight="1" x14ac:dyDescent="0.25">
      <c r="A47" s="275"/>
      <c r="B47" s="321"/>
      <c r="C47" s="321"/>
      <c r="D47" s="69"/>
      <c r="E47" s="69"/>
      <c r="F47" s="69"/>
      <c r="G47" s="69"/>
      <c r="H47" s="69"/>
      <c r="I47" s="69"/>
      <c r="J47" s="69"/>
      <c r="K47" s="69"/>
      <c r="Q47" s="311"/>
      <c r="R47" s="311"/>
      <c r="S47" s="311"/>
      <c r="T47" s="311"/>
      <c r="U47" s="311"/>
    </row>
    <row r="48" spans="1:21" s="62" customFormat="1" ht="17.25" customHeight="1" x14ac:dyDescent="0.25">
      <c r="A48" s="275"/>
      <c r="B48" s="321"/>
      <c r="C48" s="321"/>
      <c r="D48" s="69"/>
      <c r="E48" s="69"/>
      <c r="F48" s="69"/>
      <c r="G48" s="69"/>
      <c r="H48" s="69"/>
      <c r="I48" s="69"/>
      <c r="J48" s="69"/>
      <c r="K48" s="69"/>
      <c r="Q48" s="311"/>
      <c r="R48" s="311"/>
      <c r="S48" s="311"/>
      <c r="T48" s="311"/>
      <c r="U48" s="311"/>
    </row>
    <row r="49" spans="1:11" s="62" customFormat="1" x14ac:dyDescent="0.25">
      <c r="A49" s="275"/>
      <c r="B49" s="321"/>
      <c r="C49" s="321"/>
      <c r="D49" s="69"/>
      <c r="E49" s="69"/>
      <c r="F49" s="69"/>
      <c r="G49" s="69"/>
      <c r="H49" s="69"/>
      <c r="I49" s="69"/>
      <c r="J49" s="69"/>
      <c r="K49" s="69"/>
    </row>
    <row r="50" spans="1:11" s="62" customFormat="1" x14ac:dyDescent="0.25">
      <c r="A50" s="275"/>
      <c r="B50" s="321"/>
      <c r="C50" s="321"/>
      <c r="D50" s="69"/>
      <c r="E50" s="69"/>
      <c r="F50" s="69"/>
      <c r="G50" s="69"/>
      <c r="H50" s="69"/>
      <c r="I50" s="69"/>
      <c r="J50" s="69"/>
      <c r="K50" s="69"/>
    </row>
    <row r="51" spans="1:11" s="62" customFormat="1" x14ac:dyDescent="0.2">
      <c r="A51" s="71"/>
      <c r="B51" s="307"/>
      <c r="C51" s="307"/>
      <c r="D51" s="322"/>
      <c r="E51" s="322"/>
      <c r="F51" s="322"/>
      <c r="G51" s="322"/>
      <c r="H51" s="323"/>
      <c r="I51" s="323"/>
      <c r="J51" s="323"/>
      <c r="K51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36" right="0.2" top="0" bottom="0.9" header="0" footer="0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tabColor rgb="FFFFC000"/>
  </sheetPr>
  <dimension ref="A1:AA52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49" customWidth="1"/>
    <col min="2" max="2" width="37.7109375" style="49" customWidth="1"/>
    <col min="3" max="7" width="10.28515625" style="325" customWidth="1"/>
    <col min="8" max="11" width="10.28515625" style="326" customWidth="1"/>
    <col min="12" max="12" width="37.7109375" customWidth="1"/>
    <col min="13" max="13" width="4.85546875" customWidth="1"/>
  </cols>
  <sheetData>
    <row r="1" spans="1:21" s="13" customFormat="1" ht="18" customHeight="1" x14ac:dyDescent="0.3">
      <c r="A1" s="486" t="s">
        <v>460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21" s="104" customFormat="1" ht="18" customHeight="1" x14ac:dyDescent="0.4">
      <c r="A2" s="474" t="s">
        <v>546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</row>
    <row r="3" spans="1:21" s="13" customFormat="1" ht="18" customHeight="1" x14ac:dyDescent="0.3">
      <c r="A3" s="495" t="s">
        <v>547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</row>
    <row r="4" spans="1:21" s="62" customFormat="1" ht="30" customHeight="1" x14ac:dyDescent="0.2">
      <c r="A4" s="185"/>
      <c r="B4" s="185"/>
      <c r="C4" s="187" t="s">
        <v>39</v>
      </c>
      <c r="D4" s="396"/>
      <c r="E4" s="396"/>
      <c r="F4" s="396"/>
      <c r="G4" s="396"/>
      <c r="H4" s="397"/>
      <c r="I4" s="398"/>
      <c r="J4" s="398"/>
      <c r="K4" s="191" t="s">
        <v>40</v>
      </c>
      <c r="L4" s="68"/>
      <c r="M4" s="68"/>
    </row>
    <row r="5" spans="1:21" s="62" customFormat="1" ht="20.100000000000001" customHeight="1" x14ac:dyDescent="0.2">
      <c r="A5" s="497" t="s">
        <v>68</v>
      </c>
      <c r="B5" s="500" t="s">
        <v>127</v>
      </c>
      <c r="C5" s="327">
        <v>2014</v>
      </c>
      <c r="D5" s="508">
        <v>2015</v>
      </c>
      <c r="E5" s="509"/>
      <c r="F5" s="509"/>
      <c r="G5" s="510"/>
      <c r="H5" s="508">
        <v>2016</v>
      </c>
      <c r="I5" s="509"/>
      <c r="J5" s="509"/>
      <c r="K5" s="510"/>
      <c r="L5" s="493" t="s">
        <v>128</v>
      </c>
      <c r="M5" s="506" t="s">
        <v>65</v>
      </c>
    </row>
    <row r="6" spans="1:21" s="62" customFormat="1" ht="20.100000000000001" customHeight="1" x14ac:dyDescent="0.2">
      <c r="A6" s="497"/>
      <c r="B6" s="500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493"/>
      <c r="M6" s="506"/>
    </row>
    <row r="7" spans="1:21" s="62" customFormat="1" ht="20.100000000000001" customHeight="1" x14ac:dyDescent="0.2">
      <c r="A7" s="497"/>
      <c r="B7" s="500"/>
      <c r="C7" s="197" t="s">
        <v>109</v>
      </c>
      <c r="D7" s="197" t="s">
        <v>110</v>
      </c>
      <c r="E7" s="197" t="s">
        <v>111</v>
      </c>
      <c r="F7" s="197" t="s">
        <v>112</v>
      </c>
      <c r="G7" s="197" t="s">
        <v>109</v>
      </c>
      <c r="H7" s="197" t="s">
        <v>110</v>
      </c>
      <c r="I7" s="197" t="s">
        <v>111</v>
      </c>
      <c r="J7" s="197" t="s">
        <v>112</v>
      </c>
      <c r="K7" s="197" t="s">
        <v>109</v>
      </c>
      <c r="L7" s="493"/>
      <c r="M7" s="506"/>
    </row>
    <row r="8" spans="1:21" s="62" customFormat="1" ht="24" customHeight="1" x14ac:dyDescent="0.25">
      <c r="A8" s="68"/>
      <c r="B8" s="90" t="s">
        <v>209</v>
      </c>
      <c r="C8" s="68"/>
      <c r="D8" s="68"/>
      <c r="E8" s="68"/>
      <c r="F8" s="68"/>
      <c r="G8" s="68"/>
      <c r="H8" s="68"/>
      <c r="I8" s="68"/>
      <c r="J8" s="68"/>
      <c r="K8" s="68"/>
      <c r="L8" s="223" t="s">
        <v>240</v>
      </c>
      <c r="M8" s="68"/>
    </row>
    <row r="9" spans="1:21" s="62" customFormat="1" ht="24" customHeight="1" x14ac:dyDescent="0.25">
      <c r="A9" s="68"/>
      <c r="B9" s="91" t="s">
        <v>207</v>
      </c>
      <c r="C9" s="68"/>
      <c r="D9" s="68"/>
      <c r="E9" s="68"/>
      <c r="F9" s="68"/>
      <c r="G9" s="68"/>
      <c r="H9" s="68"/>
      <c r="I9" s="68"/>
      <c r="J9" s="68"/>
      <c r="K9" s="68"/>
      <c r="L9" s="108" t="s">
        <v>548</v>
      </c>
      <c r="M9" s="68"/>
    </row>
    <row r="10" spans="1:21" s="62" customFormat="1" ht="24.95" customHeight="1" x14ac:dyDescent="0.2">
      <c r="A10" s="198">
        <v>1</v>
      </c>
      <c r="B10" s="199" t="s">
        <v>227</v>
      </c>
      <c r="C10" s="349">
        <v>19.100000000000001</v>
      </c>
      <c r="D10" s="349">
        <v>18.5</v>
      </c>
      <c r="E10" s="349">
        <v>19.5</v>
      </c>
      <c r="F10" s="349">
        <v>19.399999999999999</v>
      </c>
      <c r="G10" s="349">
        <v>16</v>
      </c>
      <c r="H10" s="349">
        <v>18.8</v>
      </c>
      <c r="I10" s="349">
        <v>19.600000000000001</v>
      </c>
      <c r="J10" s="349">
        <v>19</v>
      </c>
      <c r="K10" s="349">
        <v>18.399999999999999</v>
      </c>
      <c r="L10" s="201" t="s">
        <v>24</v>
      </c>
      <c r="M10" s="198">
        <v>1</v>
      </c>
    </row>
    <row r="11" spans="1:21" s="62" customFormat="1" ht="24.95" customHeight="1" x14ac:dyDescent="0.2">
      <c r="A11" s="121">
        <v>2</v>
      </c>
      <c r="B11" s="122" t="s">
        <v>231</v>
      </c>
      <c r="C11" s="291">
        <v>6.2</v>
      </c>
      <c r="D11" s="291">
        <v>5.3</v>
      </c>
      <c r="E11" s="291">
        <v>5.6</v>
      </c>
      <c r="F11" s="291">
        <v>5.8</v>
      </c>
      <c r="G11" s="291">
        <v>4.9000000000000004</v>
      </c>
      <c r="H11" s="291">
        <v>5.7</v>
      </c>
      <c r="I11" s="291">
        <v>6.4</v>
      </c>
      <c r="J11" s="291">
        <v>5.9</v>
      </c>
      <c r="K11" s="291">
        <v>5.5</v>
      </c>
      <c r="L11" s="124" t="s">
        <v>278</v>
      </c>
      <c r="M11" s="121">
        <v>2</v>
      </c>
      <c r="U11" s="62" t="s">
        <v>299</v>
      </c>
    </row>
    <row r="12" spans="1:21" s="62" customFormat="1" ht="24.95" customHeight="1" x14ac:dyDescent="0.2">
      <c r="A12" s="117">
        <v>3</v>
      </c>
      <c r="B12" s="118" t="s">
        <v>243</v>
      </c>
      <c r="C12" s="290">
        <v>93.8</v>
      </c>
      <c r="D12" s="290">
        <v>94.7</v>
      </c>
      <c r="E12" s="290">
        <v>94.4</v>
      </c>
      <c r="F12" s="290">
        <v>94.2</v>
      </c>
      <c r="G12" s="290">
        <v>95.1</v>
      </c>
      <c r="H12" s="290">
        <v>94.3</v>
      </c>
      <c r="I12" s="290">
        <v>93.6</v>
      </c>
      <c r="J12" s="290">
        <v>94.1</v>
      </c>
      <c r="K12" s="290">
        <v>94.5</v>
      </c>
      <c r="L12" s="120" t="s">
        <v>279</v>
      </c>
      <c r="M12" s="117">
        <v>3</v>
      </c>
    </row>
    <row r="13" spans="1:21" s="62" customFormat="1" ht="24.95" customHeight="1" x14ac:dyDescent="0.2">
      <c r="A13" s="121">
        <v>4</v>
      </c>
      <c r="B13" s="122" t="s">
        <v>226</v>
      </c>
      <c r="C13" s="291">
        <v>80.900000000000006</v>
      </c>
      <c r="D13" s="291">
        <v>81.599999999999994</v>
      </c>
      <c r="E13" s="291">
        <v>80.599999999999994</v>
      </c>
      <c r="F13" s="291">
        <v>80.599999999999994</v>
      </c>
      <c r="G13" s="291">
        <v>84</v>
      </c>
      <c r="H13" s="291">
        <v>81.2</v>
      </c>
      <c r="I13" s="291">
        <v>80.400000000000006</v>
      </c>
      <c r="J13" s="291">
        <v>81</v>
      </c>
      <c r="K13" s="291">
        <v>81.599999999999994</v>
      </c>
      <c r="L13" s="124" t="s">
        <v>280</v>
      </c>
      <c r="M13" s="121">
        <v>4</v>
      </c>
    </row>
    <row r="14" spans="1:21" s="62" customFormat="1" ht="27.95" customHeight="1" x14ac:dyDescent="0.2">
      <c r="A14" s="117">
        <v>5</v>
      </c>
      <c r="B14" s="118" t="s">
        <v>221</v>
      </c>
      <c r="C14" s="290">
        <v>13.5</v>
      </c>
      <c r="D14" s="290">
        <v>12.3</v>
      </c>
      <c r="E14" s="290">
        <v>12.7</v>
      </c>
      <c r="F14" s="290">
        <v>12.6</v>
      </c>
      <c r="G14" s="290">
        <v>12.8</v>
      </c>
      <c r="H14" s="290">
        <v>12.6</v>
      </c>
      <c r="I14" s="290">
        <v>13.4</v>
      </c>
      <c r="J14" s="290">
        <v>13.1</v>
      </c>
      <c r="K14" s="290">
        <v>13.1</v>
      </c>
      <c r="L14" s="120" t="s">
        <v>210</v>
      </c>
      <c r="M14" s="117">
        <v>5</v>
      </c>
    </row>
    <row r="15" spans="1:21" s="62" customFormat="1" ht="27.95" customHeight="1" x14ac:dyDescent="0.2">
      <c r="A15" s="121">
        <v>6</v>
      </c>
      <c r="B15" s="122" t="s">
        <v>225</v>
      </c>
      <c r="C15" s="291">
        <v>86.5</v>
      </c>
      <c r="D15" s="291">
        <v>87.7</v>
      </c>
      <c r="E15" s="291">
        <v>87.3</v>
      </c>
      <c r="F15" s="291">
        <v>87.4</v>
      </c>
      <c r="G15" s="291">
        <v>87.2</v>
      </c>
      <c r="H15" s="291">
        <v>87.4</v>
      </c>
      <c r="I15" s="291">
        <v>86.6</v>
      </c>
      <c r="J15" s="291">
        <v>86.9</v>
      </c>
      <c r="K15" s="291">
        <v>86.9</v>
      </c>
      <c r="L15" s="124" t="s">
        <v>211</v>
      </c>
      <c r="M15" s="121">
        <v>6</v>
      </c>
    </row>
    <row r="16" spans="1:21" s="62" customFormat="1" ht="27.95" customHeight="1" x14ac:dyDescent="0.2">
      <c r="A16" s="117">
        <v>7</v>
      </c>
      <c r="B16" s="118" t="s">
        <v>224</v>
      </c>
      <c r="C16" s="290">
        <v>5.2</v>
      </c>
      <c r="D16" s="290">
        <v>4.8</v>
      </c>
      <c r="E16" s="290">
        <v>5</v>
      </c>
      <c r="F16" s="290">
        <v>4.9000000000000004</v>
      </c>
      <c r="G16" s="290">
        <v>4.9000000000000004</v>
      </c>
      <c r="H16" s="290">
        <v>5.0999999999999996</v>
      </c>
      <c r="I16" s="290">
        <v>5.5</v>
      </c>
      <c r="J16" s="290">
        <v>5.0999999999999996</v>
      </c>
      <c r="K16" s="290">
        <v>5.0999999999999996</v>
      </c>
      <c r="L16" s="120" t="s">
        <v>212</v>
      </c>
      <c r="M16" s="117">
        <v>7</v>
      </c>
    </row>
    <row r="17" spans="1:27" s="62" customFormat="1" ht="27.95" customHeight="1" x14ac:dyDescent="0.2">
      <c r="A17" s="121">
        <v>8</v>
      </c>
      <c r="B17" s="122" t="s">
        <v>223</v>
      </c>
      <c r="C17" s="291">
        <v>33.5</v>
      </c>
      <c r="D17" s="291">
        <v>34.5</v>
      </c>
      <c r="E17" s="291">
        <v>34.5</v>
      </c>
      <c r="F17" s="291">
        <v>34.200000000000003</v>
      </c>
      <c r="G17" s="291">
        <v>33.6</v>
      </c>
      <c r="H17" s="291">
        <v>35.200000000000003</v>
      </c>
      <c r="I17" s="291">
        <v>35.299999999999997</v>
      </c>
      <c r="J17" s="291">
        <v>34.200000000000003</v>
      </c>
      <c r="K17" s="291">
        <v>33.6</v>
      </c>
      <c r="L17" s="124" t="s">
        <v>213</v>
      </c>
      <c r="M17" s="121">
        <v>8</v>
      </c>
    </row>
    <row r="18" spans="1:27" s="62" customFormat="1" ht="27.95" customHeight="1" x14ac:dyDescent="0.2">
      <c r="A18" s="117">
        <v>9</v>
      </c>
      <c r="B18" s="118" t="s">
        <v>222</v>
      </c>
      <c r="C18" s="290">
        <v>61.2</v>
      </c>
      <c r="D18" s="290">
        <v>60.7</v>
      </c>
      <c r="E18" s="290">
        <v>60.5</v>
      </c>
      <c r="F18" s="290">
        <v>60.8</v>
      </c>
      <c r="G18" s="290">
        <v>61.5</v>
      </c>
      <c r="H18" s="290">
        <v>59.8</v>
      </c>
      <c r="I18" s="290">
        <v>59.3</v>
      </c>
      <c r="J18" s="290">
        <v>60.6</v>
      </c>
      <c r="K18" s="290">
        <v>61.3</v>
      </c>
      <c r="L18" s="120" t="s">
        <v>214</v>
      </c>
      <c r="M18" s="117">
        <v>9</v>
      </c>
    </row>
    <row r="19" spans="1:27" s="62" customFormat="1" ht="27.95" customHeight="1" x14ac:dyDescent="0.2">
      <c r="A19" s="121">
        <v>10</v>
      </c>
      <c r="B19" s="122" t="s">
        <v>228</v>
      </c>
      <c r="C19" s="291">
        <v>4.5</v>
      </c>
      <c r="D19" s="291">
        <v>4.2</v>
      </c>
      <c r="E19" s="291">
        <v>4.4000000000000004</v>
      </c>
      <c r="F19" s="291">
        <v>4.3</v>
      </c>
      <c r="G19" s="291">
        <v>4.3</v>
      </c>
      <c r="H19" s="291">
        <v>4.5</v>
      </c>
      <c r="I19" s="291">
        <v>4.7</v>
      </c>
      <c r="J19" s="291">
        <v>4.5</v>
      </c>
      <c r="K19" s="291">
        <v>4.4000000000000004</v>
      </c>
      <c r="L19" s="124" t="s">
        <v>215</v>
      </c>
      <c r="M19" s="121">
        <v>10</v>
      </c>
    </row>
    <row r="20" spans="1:27" s="62" customFormat="1" ht="27.95" customHeight="1" x14ac:dyDescent="0.2">
      <c r="A20" s="117">
        <v>11</v>
      </c>
      <c r="B20" s="118" t="s">
        <v>229</v>
      </c>
      <c r="C20" s="290">
        <v>28.7</v>
      </c>
      <c r="D20" s="290">
        <v>29.8</v>
      </c>
      <c r="E20" s="290">
        <v>30.3</v>
      </c>
      <c r="F20" s="290">
        <v>30</v>
      </c>
      <c r="G20" s="290">
        <v>29.7</v>
      </c>
      <c r="H20" s="290">
        <v>31.2</v>
      </c>
      <c r="I20" s="290">
        <v>30.5</v>
      </c>
      <c r="J20" s="290">
        <v>30</v>
      </c>
      <c r="K20" s="290">
        <v>29.2</v>
      </c>
      <c r="L20" s="120" t="s">
        <v>216</v>
      </c>
      <c r="M20" s="117">
        <v>11</v>
      </c>
    </row>
    <row r="21" spans="1:27" s="62" customFormat="1" ht="27.95" customHeight="1" x14ac:dyDescent="0.2">
      <c r="A21" s="121">
        <v>12</v>
      </c>
      <c r="B21" s="122" t="s">
        <v>219</v>
      </c>
      <c r="C21" s="291">
        <v>33.200000000000003</v>
      </c>
      <c r="D21" s="291">
        <v>33.9</v>
      </c>
      <c r="E21" s="291">
        <v>34.700000000000003</v>
      </c>
      <c r="F21" s="291">
        <v>34.299999999999997</v>
      </c>
      <c r="G21" s="291">
        <v>34</v>
      </c>
      <c r="H21" s="291">
        <v>35.700000000000003</v>
      </c>
      <c r="I21" s="291">
        <v>35.200000000000003</v>
      </c>
      <c r="J21" s="291">
        <v>34.5</v>
      </c>
      <c r="K21" s="291">
        <v>33.6</v>
      </c>
      <c r="L21" s="124" t="s">
        <v>241</v>
      </c>
      <c r="M21" s="121">
        <v>12</v>
      </c>
    </row>
    <row r="22" spans="1:27" s="62" customFormat="1" ht="27.95" customHeight="1" x14ac:dyDescent="0.2">
      <c r="A22" s="117">
        <v>13</v>
      </c>
      <c r="B22" s="118" t="s">
        <v>230</v>
      </c>
      <c r="C22" s="290">
        <v>52.4</v>
      </c>
      <c r="D22" s="290">
        <v>52.4</v>
      </c>
      <c r="E22" s="290">
        <v>53.1</v>
      </c>
      <c r="F22" s="290">
        <v>53.3</v>
      </c>
      <c r="G22" s="290">
        <v>54.4</v>
      </c>
      <c r="H22" s="290">
        <v>53</v>
      </c>
      <c r="I22" s="290">
        <v>51.2</v>
      </c>
      <c r="J22" s="290">
        <v>53.2</v>
      </c>
      <c r="K22" s="290">
        <v>53.2</v>
      </c>
      <c r="L22" s="120" t="s">
        <v>217</v>
      </c>
      <c r="M22" s="117">
        <v>13</v>
      </c>
    </row>
    <row r="23" spans="1:27" s="62" customFormat="1" ht="24.95" customHeight="1" x14ac:dyDescent="0.2">
      <c r="A23" s="121">
        <v>14</v>
      </c>
      <c r="B23" s="122" t="s">
        <v>220</v>
      </c>
      <c r="C23" s="291">
        <v>85.6</v>
      </c>
      <c r="D23" s="291">
        <v>86.4</v>
      </c>
      <c r="E23" s="291">
        <v>87.8</v>
      </c>
      <c r="F23" s="291">
        <v>87.6</v>
      </c>
      <c r="G23" s="291">
        <v>88.4</v>
      </c>
      <c r="H23" s="291">
        <v>88.7</v>
      </c>
      <c r="I23" s="291">
        <v>86.5</v>
      </c>
      <c r="J23" s="291">
        <v>87.7</v>
      </c>
      <c r="K23" s="291">
        <v>86.8</v>
      </c>
      <c r="L23" s="124" t="s">
        <v>242</v>
      </c>
      <c r="M23" s="121">
        <v>14</v>
      </c>
    </row>
    <row r="24" spans="1:27" s="62" customFormat="1" ht="27.95" customHeight="1" x14ac:dyDescent="0.2">
      <c r="A24" s="150">
        <v>15</v>
      </c>
      <c r="B24" s="148" t="s">
        <v>239</v>
      </c>
      <c r="C24" s="372">
        <v>14.4</v>
      </c>
      <c r="D24" s="372">
        <v>13.6</v>
      </c>
      <c r="E24" s="372">
        <v>12.2</v>
      </c>
      <c r="F24" s="372">
        <v>12.4</v>
      </c>
      <c r="G24" s="372">
        <v>11.6</v>
      </c>
      <c r="H24" s="372">
        <v>11.3</v>
      </c>
      <c r="I24" s="372">
        <v>13.5</v>
      </c>
      <c r="J24" s="372">
        <v>12.3</v>
      </c>
      <c r="K24" s="372">
        <v>13.2</v>
      </c>
      <c r="L24" s="213" t="s">
        <v>218</v>
      </c>
      <c r="M24" s="150">
        <v>15</v>
      </c>
    </row>
    <row r="25" spans="1:27" s="62" customFormat="1" ht="24" customHeight="1" x14ac:dyDescent="0.25">
      <c r="A25" s="68"/>
      <c r="B25" s="91" t="s">
        <v>208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8" t="s">
        <v>206</v>
      </c>
      <c r="M25" s="89"/>
    </row>
    <row r="26" spans="1:27" s="62" customFormat="1" ht="24.95" customHeight="1" x14ac:dyDescent="0.2">
      <c r="A26" s="214">
        <v>16</v>
      </c>
      <c r="B26" s="215" t="s">
        <v>464</v>
      </c>
      <c r="C26" s="318">
        <v>17.600000000000001</v>
      </c>
      <c r="D26" s="318">
        <v>17.100000000000001</v>
      </c>
      <c r="E26" s="318">
        <v>16.899999999999999</v>
      </c>
      <c r="F26" s="318">
        <v>16.600000000000001</v>
      </c>
      <c r="G26" s="318">
        <v>20.8</v>
      </c>
      <c r="H26" s="318">
        <v>17.8</v>
      </c>
      <c r="I26" s="318">
        <v>17.7</v>
      </c>
      <c r="J26" s="318">
        <v>17.5</v>
      </c>
      <c r="K26" s="318">
        <v>17.600000000000001</v>
      </c>
      <c r="L26" s="217" t="s">
        <v>281</v>
      </c>
      <c r="M26" s="214">
        <v>16</v>
      </c>
    </row>
    <row r="27" spans="1:27" s="62" customFormat="1" ht="24.95" customHeight="1" x14ac:dyDescent="0.2">
      <c r="A27" s="117">
        <v>17</v>
      </c>
      <c r="B27" s="118" t="s">
        <v>232</v>
      </c>
      <c r="C27" s="290">
        <v>26.5</v>
      </c>
      <c r="D27" s="290">
        <v>27.6</v>
      </c>
      <c r="E27" s="290">
        <v>28.1</v>
      </c>
      <c r="F27" s="290">
        <v>27.6</v>
      </c>
      <c r="G27" s="290">
        <v>27.1</v>
      </c>
      <c r="H27" s="290">
        <v>28.5</v>
      </c>
      <c r="I27" s="290">
        <v>27.9</v>
      </c>
      <c r="J27" s="290">
        <v>27.2</v>
      </c>
      <c r="K27" s="290">
        <v>26.3</v>
      </c>
      <c r="L27" s="120" t="s">
        <v>25</v>
      </c>
      <c r="M27" s="117">
        <v>17</v>
      </c>
    </row>
    <row r="28" spans="1:27" s="62" customFormat="1" ht="24.95" customHeight="1" x14ac:dyDescent="0.2">
      <c r="A28" s="121">
        <v>18</v>
      </c>
      <c r="B28" s="122" t="s">
        <v>233</v>
      </c>
      <c r="C28" s="291">
        <v>48.5</v>
      </c>
      <c r="D28" s="291">
        <v>48.7</v>
      </c>
      <c r="E28" s="291">
        <v>49.2</v>
      </c>
      <c r="F28" s="291">
        <v>49</v>
      </c>
      <c r="G28" s="291">
        <v>49.6</v>
      </c>
      <c r="H28" s="291">
        <v>48.5</v>
      </c>
      <c r="I28" s="291">
        <v>46.8</v>
      </c>
      <c r="J28" s="291">
        <v>48.2</v>
      </c>
      <c r="K28" s="291">
        <v>48.1</v>
      </c>
      <c r="L28" s="124" t="s">
        <v>26</v>
      </c>
      <c r="M28" s="121">
        <v>18</v>
      </c>
    </row>
    <row r="29" spans="1:27" s="62" customFormat="1" ht="27.95" customHeight="1" x14ac:dyDescent="0.2">
      <c r="A29" s="117">
        <v>19</v>
      </c>
      <c r="B29" s="118" t="s">
        <v>234</v>
      </c>
      <c r="C29" s="290">
        <v>13.3</v>
      </c>
      <c r="D29" s="290">
        <v>12.7</v>
      </c>
      <c r="E29" s="290">
        <v>11.3</v>
      </c>
      <c r="F29" s="290">
        <v>11.4</v>
      </c>
      <c r="G29" s="290">
        <v>10.6</v>
      </c>
      <c r="H29" s="290">
        <v>10.3</v>
      </c>
      <c r="I29" s="290">
        <v>12.3</v>
      </c>
      <c r="J29" s="290">
        <v>11.2</v>
      </c>
      <c r="K29" s="290">
        <v>11.9</v>
      </c>
      <c r="L29" s="120" t="s">
        <v>27</v>
      </c>
      <c r="M29" s="117">
        <v>19</v>
      </c>
      <c r="X29" s="315"/>
      <c r="Y29" s="315"/>
      <c r="Z29" s="315"/>
      <c r="AA29" s="315"/>
    </row>
    <row r="30" spans="1:27" s="62" customFormat="1" ht="24.95" customHeight="1" x14ac:dyDescent="0.2">
      <c r="A30" s="121">
        <v>20</v>
      </c>
      <c r="B30" s="122" t="s">
        <v>235</v>
      </c>
      <c r="C30" s="291">
        <v>63.7</v>
      </c>
      <c r="D30" s="291">
        <v>63.9</v>
      </c>
      <c r="E30" s="291">
        <v>65.2</v>
      </c>
      <c r="F30" s="291">
        <v>65.5</v>
      </c>
      <c r="G30" s="291">
        <v>64.7</v>
      </c>
      <c r="H30" s="291">
        <v>65</v>
      </c>
      <c r="I30" s="291">
        <v>64.900000000000006</v>
      </c>
      <c r="J30" s="291">
        <v>65</v>
      </c>
      <c r="K30" s="291">
        <v>64.599999999999994</v>
      </c>
      <c r="L30" s="124" t="s">
        <v>28</v>
      </c>
      <c r="M30" s="121">
        <v>20</v>
      </c>
      <c r="X30" s="317"/>
      <c r="Y30" s="317"/>
      <c r="Z30" s="317"/>
      <c r="AA30" s="317"/>
    </row>
    <row r="31" spans="1:27" s="62" customFormat="1" ht="24.95" customHeight="1" x14ac:dyDescent="0.2">
      <c r="A31" s="117">
        <v>21</v>
      </c>
      <c r="B31" s="118" t="s">
        <v>236</v>
      </c>
      <c r="C31" s="290">
        <v>25.5</v>
      </c>
      <c r="D31" s="290">
        <v>25.9</v>
      </c>
      <c r="E31" s="290">
        <v>24</v>
      </c>
      <c r="F31" s="290">
        <v>23.5</v>
      </c>
      <c r="G31" s="290">
        <v>23.7</v>
      </c>
      <c r="H31" s="290">
        <v>23.2</v>
      </c>
      <c r="I31" s="290">
        <v>23.3</v>
      </c>
      <c r="J31" s="290">
        <v>22.6</v>
      </c>
      <c r="K31" s="290">
        <v>22.7</v>
      </c>
      <c r="L31" s="120" t="s">
        <v>29</v>
      </c>
      <c r="M31" s="117">
        <v>21</v>
      </c>
    </row>
    <row r="32" spans="1:27" s="62" customFormat="1" ht="24.95" customHeight="1" x14ac:dyDescent="0.2">
      <c r="A32" s="121">
        <v>22</v>
      </c>
      <c r="B32" s="122" t="s">
        <v>237</v>
      </c>
      <c r="C32" s="291">
        <v>10.8</v>
      </c>
      <c r="D32" s="291">
        <v>10.199999999999999</v>
      </c>
      <c r="E32" s="291">
        <v>10.8</v>
      </c>
      <c r="F32" s="291">
        <v>11</v>
      </c>
      <c r="G32" s="291">
        <v>11.7</v>
      </c>
      <c r="H32" s="291">
        <v>11.8</v>
      </c>
      <c r="I32" s="291">
        <v>11.9</v>
      </c>
      <c r="J32" s="291">
        <v>12.4</v>
      </c>
      <c r="K32" s="291">
        <v>12.7</v>
      </c>
      <c r="L32" s="124" t="s">
        <v>30</v>
      </c>
      <c r="M32" s="121">
        <v>22</v>
      </c>
    </row>
    <row r="33" spans="1:13" s="62" customFormat="1" ht="27.95" customHeight="1" x14ac:dyDescent="0.2">
      <c r="A33" s="117">
        <v>23</v>
      </c>
      <c r="B33" s="118" t="s">
        <v>610</v>
      </c>
      <c r="C33" s="290">
        <v>66.099999999999994</v>
      </c>
      <c r="D33" s="290">
        <v>65.8</v>
      </c>
      <c r="E33" s="290">
        <v>68</v>
      </c>
      <c r="F33" s="290">
        <v>69.8</v>
      </c>
      <c r="G33" s="290">
        <v>69.2</v>
      </c>
      <c r="H33" s="290">
        <v>68.5</v>
      </c>
      <c r="I33" s="290">
        <v>70.400000000000006</v>
      </c>
      <c r="J33" s="290">
        <v>70.7</v>
      </c>
      <c r="K33" s="290">
        <v>68.8</v>
      </c>
      <c r="L33" s="120" t="s">
        <v>31</v>
      </c>
      <c r="M33" s="117">
        <v>23</v>
      </c>
    </row>
    <row r="34" spans="1:13" s="62" customFormat="1" ht="38.1" customHeight="1" x14ac:dyDescent="0.2">
      <c r="A34" s="121">
        <v>24</v>
      </c>
      <c r="B34" s="122" t="s">
        <v>611</v>
      </c>
      <c r="C34" s="291">
        <v>22.5</v>
      </c>
      <c r="D34" s="291">
        <v>22.8</v>
      </c>
      <c r="E34" s="291">
        <v>23.3</v>
      </c>
      <c r="F34" s="291">
        <v>23.9</v>
      </c>
      <c r="G34" s="291">
        <v>23</v>
      </c>
      <c r="H34" s="291">
        <v>23.3</v>
      </c>
      <c r="I34" s="291">
        <v>23.9</v>
      </c>
      <c r="J34" s="291">
        <v>24</v>
      </c>
      <c r="K34" s="291">
        <v>23</v>
      </c>
      <c r="L34" s="124" t="s">
        <v>612</v>
      </c>
      <c r="M34" s="121">
        <v>24</v>
      </c>
    </row>
    <row r="35" spans="1:13" s="62" customFormat="1" ht="24.95" customHeight="1" x14ac:dyDescent="0.2">
      <c r="A35" s="117">
        <v>25</v>
      </c>
      <c r="B35" s="118" t="s">
        <v>473</v>
      </c>
      <c r="C35" s="290">
        <v>34.6</v>
      </c>
      <c r="D35" s="290">
        <v>36</v>
      </c>
      <c r="E35" s="290">
        <v>36.700000000000003</v>
      </c>
      <c r="F35" s="290">
        <v>35.9</v>
      </c>
      <c r="G35" s="290">
        <v>33.700000000000003</v>
      </c>
      <c r="H35" s="290">
        <v>33.700000000000003</v>
      </c>
      <c r="I35" s="290">
        <v>34.5</v>
      </c>
      <c r="J35" s="290">
        <v>34</v>
      </c>
      <c r="K35" s="290">
        <v>35.1</v>
      </c>
      <c r="L35" s="120" t="s">
        <v>32</v>
      </c>
      <c r="M35" s="117">
        <v>25</v>
      </c>
    </row>
    <row r="36" spans="1:13" s="62" customFormat="1" ht="24.95" customHeight="1" x14ac:dyDescent="0.2">
      <c r="A36" s="121">
        <v>26</v>
      </c>
      <c r="B36" s="122" t="s">
        <v>472</v>
      </c>
      <c r="C36" s="291">
        <v>21.3</v>
      </c>
      <c r="D36" s="291">
        <v>21.9</v>
      </c>
      <c r="E36" s="291">
        <v>21.9</v>
      </c>
      <c r="F36" s="291">
        <v>21.3</v>
      </c>
      <c r="G36" s="291">
        <v>20</v>
      </c>
      <c r="H36" s="291">
        <v>20.3</v>
      </c>
      <c r="I36" s="291">
        <v>20.399999999999999</v>
      </c>
      <c r="J36" s="291">
        <v>20.100000000000001</v>
      </c>
      <c r="K36" s="291">
        <v>21</v>
      </c>
      <c r="L36" s="124" t="s">
        <v>33</v>
      </c>
      <c r="M36" s="121">
        <v>26</v>
      </c>
    </row>
    <row r="37" spans="1:13" s="62" customFormat="1" ht="24.95" customHeight="1" x14ac:dyDescent="0.2">
      <c r="A37" s="117">
        <v>27</v>
      </c>
      <c r="B37" s="118" t="s">
        <v>238</v>
      </c>
      <c r="C37" s="290">
        <v>21</v>
      </c>
      <c r="D37" s="290">
        <v>20.7</v>
      </c>
      <c r="E37" s="290">
        <v>21.5</v>
      </c>
      <c r="F37" s="290">
        <v>21.9</v>
      </c>
      <c r="G37" s="290">
        <v>22.1</v>
      </c>
      <c r="H37" s="290">
        <v>21.1</v>
      </c>
      <c r="I37" s="290">
        <v>22.1</v>
      </c>
      <c r="J37" s="290">
        <v>22.5</v>
      </c>
      <c r="K37" s="290">
        <v>22.2</v>
      </c>
      <c r="L37" s="120" t="s">
        <v>34</v>
      </c>
      <c r="M37" s="117">
        <v>27</v>
      </c>
    </row>
    <row r="38" spans="1:13" s="62" customFormat="1" ht="24.95" customHeight="1" x14ac:dyDescent="0.2">
      <c r="A38" s="121">
        <v>28</v>
      </c>
      <c r="B38" s="122" t="s">
        <v>469</v>
      </c>
      <c r="C38" s="291">
        <v>13</v>
      </c>
      <c r="D38" s="291">
        <v>12.6</v>
      </c>
      <c r="E38" s="291">
        <v>12.8</v>
      </c>
      <c r="F38" s="291">
        <v>13</v>
      </c>
      <c r="G38" s="291">
        <v>13.1</v>
      </c>
      <c r="H38" s="291">
        <v>12.7</v>
      </c>
      <c r="I38" s="291">
        <v>13.1</v>
      </c>
      <c r="J38" s="291">
        <v>13.3</v>
      </c>
      <c r="K38" s="291">
        <v>13.3</v>
      </c>
      <c r="L38" s="124" t="s">
        <v>35</v>
      </c>
      <c r="M38" s="121">
        <v>28</v>
      </c>
    </row>
    <row r="39" spans="1:13" s="62" customFormat="1" ht="24.95" customHeight="1" x14ac:dyDescent="0.2">
      <c r="A39" s="117">
        <v>29</v>
      </c>
      <c r="B39" s="118" t="s">
        <v>471</v>
      </c>
      <c r="C39" s="290">
        <v>21</v>
      </c>
      <c r="D39" s="290">
        <v>20.6</v>
      </c>
      <c r="E39" s="290">
        <v>22.1</v>
      </c>
      <c r="F39" s="290">
        <v>22.5</v>
      </c>
      <c r="G39" s="290">
        <v>23.4</v>
      </c>
      <c r="H39" s="290">
        <v>22.3</v>
      </c>
      <c r="I39" s="290">
        <v>23</v>
      </c>
      <c r="J39" s="290">
        <v>22.6</v>
      </c>
      <c r="K39" s="290">
        <v>22.6</v>
      </c>
      <c r="L39" s="120" t="s">
        <v>36</v>
      </c>
      <c r="M39" s="117">
        <v>29</v>
      </c>
    </row>
    <row r="40" spans="1:13" s="62" customFormat="1" ht="24.95" customHeight="1" x14ac:dyDescent="0.2">
      <c r="A40" s="121">
        <v>30</v>
      </c>
      <c r="B40" s="122" t="s">
        <v>470</v>
      </c>
      <c r="C40" s="291">
        <v>61.7</v>
      </c>
      <c r="D40" s="291">
        <v>60.9</v>
      </c>
      <c r="E40" s="291">
        <v>59.7</v>
      </c>
      <c r="F40" s="291">
        <v>59.3</v>
      </c>
      <c r="G40" s="291">
        <v>59.4</v>
      </c>
      <c r="H40" s="291">
        <v>60.3</v>
      </c>
      <c r="I40" s="291">
        <v>59.3</v>
      </c>
      <c r="J40" s="291">
        <v>59.2</v>
      </c>
      <c r="K40" s="291">
        <v>59.9</v>
      </c>
      <c r="L40" s="124" t="s">
        <v>37</v>
      </c>
      <c r="M40" s="121">
        <v>30</v>
      </c>
    </row>
    <row r="41" spans="1:13" s="62" customFormat="1" ht="14.25" x14ac:dyDescent="0.2">
      <c r="A41" s="72"/>
      <c r="B41" s="72"/>
      <c r="C41" s="322"/>
      <c r="D41" s="322"/>
      <c r="E41" s="322"/>
      <c r="F41" s="322"/>
      <c r="G41" s="322"/>
      <c r="H41" s="323"/>
      <c r="I41" s="323"/>
      <c r="J41" s="323"/>
      <c r="K41" s="323"/>
    </row>
    <row r="42" spans="1:13" s="62" customFormat="1" ht="14.25" x14ac:dyDescent="0.2">
      <c r="A42" s="72"/>
      <c r="B42" s="72"/>
      <c r="C42" s="322"/>
      <c r="D42" s="322"/>
      <c r="E42" s="322"/>
      <c r="F42" s="322"/>
      <c r="G42" s="322"/>
      <c r="H42" s="323"/>
      <c r="I42" s="323"/>
      <c r="J42" s="323"/>
      <c r="K42" s="323"/>
    </row>
    <row r="43" spans="1:13" s="62" customFormat="1" ht="14.25" x14ac:dyDescent="0.2">
      <c r="A43" s="72"/>
      <c r="B43" s="72"/>
      <c r="C43" s="322"/>
      <c r="D43" s="322"/>
      <c r="E43" s="322"/>
      <c r="F43" s="322"/>
      <c r="G43" s="322"/>
      <c r="H43" s="323"/>
      <c r="I43" s="323"/>
      <c r="J43" s="323"/>
      <c r="K43" s="323"/>
    </row>
    <row r="44" spans="1:13" s="62" customFormat="1" ht="14.25" x14ac:dyDescent="0.2">
      <c r="A44" s="72"/>
      <c r="B44" s="72"/>
      <c r="C44" s="322"/>
      <c r="D44" s="322"/>
      <c r="E44" s="322"/>
      <c r="F44" s="322"/>
      <c r="G44" s="322"/>
      <c r="H44" s="323"/>
      <c r="I44" s="323"/>
      <c r="J44" s="323"/>
      <c r="K44" s="323"/>
    </row>
    <row r="45" spans="1:13" s="62" customFormat="1" ht="14.25" x14ac:dyDescent="0.2">
      <c r="A45" s="72"/>
      <c r="B45" s="72"/>
      <c r="C45" s="322"/>
      <c r="D45" s="322"/>
      <c r="E45" s="322"/>
      <c r="F45" s="322"/>
      <c r="G45" s="322"/>
      <c r="H45" s="323"/>
      <c r="I45" s="323"/>
      <c r="J45" s="323"/>
      <c r="K45" s="323"/>
    </row>
    <row r="46" spans="1:13" s="62" customFormat="1" ht="14.25" x14ac:dyDescent="0.2">
      <c r="A46" s="72"/>
      <c r="B46" s="72"/>
      <c r="C46" s="322"/>
      <c r="D46" s="322"/>
      <c r="E46" s="322"/>
      <c r="F46" s="322"/>
      <c r="G46" s="322"/>
      <c r="H46" s="323"/>
      <c r="I46" s="323"/>
      <c r="J46" s="323"/>
      <c r="K46" s="323"/>
    </row>
    <row r="47" spans="1:13" s="62" customFormat="1" ht="14.25" x14ac:dyDescent="0.2">
      <c r="A47" s="72"/>
      <c r="B47" s="72"/>
      <c r="C47" s="322"/>
      <c r="D47" s="322"/>
      <c r="E47" s="322"/>
      <c r="F47" s="322"/>
      <c r="G47" s="322"/>
      <c r="H47" s="323"/>
      <c r="I47" s="323"/>
      <c r="J47" s="323"/>
      <c r="K47" s="323"/>
    </row>
    <row r="48" spans="1:13" s="62" customFormat="1" ht="14.25" x14ac:dyDescent="0.2">
      <c r="A48" s="72"/>
      <c r="B48" s="72"/>
      <c r="C48" s="322"/>
      <c r="D48" s="322"/>
      <c r="E48" s="322"/>
      <c r="F48" s="322"/>
      <c r="G48" s="322"/>
      <c r="H48" s="323"/>
      <c r="I48" s="323"/>
      <c r="J48" s="323"/>
      <c r="K48" s="323"/>
    </row>
    <row r="49" spans="1:11" s="62" customFormat="1" ht="14.25" x14ac:dyDescent="0.2">
      <c r="A49" s="72"/>
      <c r="B49" s="72"/>
      <c r="C49" s="322"/>
      <c r="D49" s="322"/>
      <c r="E49" s="322"/>
      <c r="F49" s="322"/>
      <c r="G49" s="322"/>
      <c r="H49" s="323"/>
      <c r="I49" s="323"/>
      <c r="J49" s="323"/>
      <c r="K49" s="323"/>
    </row>
    <row r="50" spans="1:11" s="62" customFormat="1" ht="14.25" x14ac:dyDescent="0.2">
      <c r="A50" s="72"/>
      <c r="B50" s="72"/>
      <c r="C50" s="322"/>
      <c r="D50" s="322"/>
      <c r="E50" s="322"/>
      <c r="F50" s="322"/>
      <c r="G50" s="322"/>
      <c r="H50" s="323"/>
      <c r="I50" s="323"/>
      <c r="J50" s="323"/>
      <c r="K50" s="323"/>
    </row>
    <row r="51" spans="1:11" s="62" customFormat="1" ht="14.25" x14ac:dyDescent="0.2">
      <c r="A51" s="72"/>
      <c r="B51" s="72"/>
      <c r="C51" s="322"/>
      <c r="D51" s="322"/>
      <c r="E51" s="322"/>
      <c r="F51" s="322"/>
      <c r="G51" s="322"/>
      <c r="H51" s="323"/>
      <c r="I51" s="323"/>
      <c r="J51" s="323"/>
      <c r="K51" s="323"/>
    </row>
    <row r="52" spans="1:11" s="62" customFormat="1" ht="14.25" x14ac:dyDescent="0.2">
      <c r="A52" s="72"/>
      <c r="B52" s="72"/>
      <c r="C52" s="322"/>
      <c r="D52" s="322"/>
      <c r="E52" s="322"/>
      <c r="F52" s="322"/>
      <c r="G52" s="322"/>
      <c r="H52" s="323"/>
      <c r="I52" s="323"/>
      <c r="J52" s="323"/>
      <c r="K52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" right="0.2" top="0" bottom="1.07" header="0" footer="0"/>
  <pageSetup paperSize="9" scale="80" orientation="landscape" r:id="rId1"/>
  <rowBreaks count="1" manualBreakCount="1">
    <brk id="24" max="12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Y48"/>
  <sheetViews>
    <sheetView showGridLines="0" rightToLeft="1" zoomScaleNormal="100" zoomScalePageLayoutView="130" workbookViewId="0">
      <selection activeCell="N14" sqref="N14"/>
    </sheetView>
  </sheetViews>
  <sheetFormatPr defaultRowHeight="15" x14ac:dyDescent="0.25"/>
  <cols>
    <col min="1" max="1" width="4.85546875" style="49" customWidth="1"/>
    <col min="2" max="2" width="30.7109375" style="51" customWidth="1"/>
    <col min="3" max="5" width="8.7109375" style="26" customWidth="1"/>
    <col min="6" max="15" width="8.7109375" style="18" customWidth="1"/>
    <col min="16" max="16" width="30.7109375" style="18" customWidth="1"/>
    <col min="17" max="17" width="4.85546875" customWidth="1"/>
    <col min="19" max="19" width="11.5703125" bestFit="1" customWidth="1"/>
  </cols>
  <sheetData>
    <row r="1" spans="1:25" s="13" customFormat="1" ht="18" customHeight="1" x14ac:dyDescent="0.3">
      <c r="A1" s="486" t="s">
        <v>130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25" s="104" customFormat="1" ht="18" customHeight="1" x14ac:dyDescent="0.4">
      <c r="A2" s="511" t="s">
        <v>275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</row>
    <row r="3" spans="1:25" s="13" customFormat="1" ht="18" customHeight="1" x14ac:dyDescent="0.3">
      <c r="A3" s="512" t="s">
        <v>322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1:25" s="62" customFormat="1" ht="30" customHeight="1" x14ac:dyDescent="0.2">
      <c r="A4" s="185"/>
      <c r="B4" s="186"/>
      <c r="C4" s="187" t="s">
        <v>39</v>
      </c>
      <c r="D4" s="188"/>
      <c r="E4" s="189"/>
      <c r="F4" s="190"/>
      <c r="G4" s="190"/>
      <c r="H4" s="190"/>
      <c r="I4" s="190"/>
      <c r="J4" s="190"/>
      <c r="K4" s="190"/>
      <c r="L4" s="190"/>
      <c r="M4" s="190"/>
      <c r="N4" s="190"/>
      <c r="O4" s="191" t="s">
        <v>40</v>
      </c>
      <c r="P4" s="77"/>
      <c r="Q4" s="68"/>
    </row>
    <row r="5" spans="1:25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25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25" s="62" customFormat="1" ht="18" customHeight="1" x14ac:dyDescent="0.2">
      <c r="A7" s="497"/>
      <c r="B7" s="513"/>
      <c r="C7" s="154" t="s">
        <v>113</v>
      </c>
      <c r="D7" s="154" t="s">
        <v>114</v>
      </c>
      <c r="E7" s="154" t="s">
        <v>115</v>
      </c>
      <c r="F7" s="154" t="s">
        <v>116</v>
      </c>
      <c r="G7" s="154" t="s">
        <v>117</v>
      </c>
      <c r="H7" s="154" t="s">
        <v>118</v>
      </c>
      <c r="I7" s="154" t="s">
        <v>119</v>
      </c>
      <c r="J7" s="154" t="s">
        <v>120</v>
      </c>
      <c r="K7" s="154" t="s">
        <v>121</v>
      </c>
      <c r="L7" s="154" t="s">
        <v>122</v>
      </c>
      <c r="M7" s="154" t="s">
        <v>123</v>
      </c>
      <c r="N7" s="154" t="s">
        <v>124</v>
      </c>
      <c r="O7" s="154" t="s">
        <v>113</v>
      </c>
      <c r="P7" s="514"/>
      <c r="Q7" s="497"/>
    </row>
    <row r="8" spans="1:25" s="62" customFormat="1" ht="20.25" customHeight="1" x14ac:dyDescent="0.2">
      <c r="C8" s="160" t="s">
        <v>71</v>
      </c>
      <c r="D8" s="110"/>
      <c r="E8" s="110"/>
      <c r="F8" s="110"/>
      <c r="G8" s="110"/>
      <c r="H8" s="110"/>
      <c r="I8" s="139"/>
      <c r="J8" s="140"/>
      <c r="K8" s="110"/>
      <c r="L8" s="140"/>
      <c r="M8" s="110"/>
      <c r="N8" s="110"/>
      <c r="O8" s="159" t="s">
        <v>98</v>
      </c>
    </row>
    <row r="9" spans="1:25" s="62" customFormat="1" ht="30" customHeight="1" x14ac:dyDescent="0.25">
      <c r="B9" s="73" t="s">
        <v>136</v>
      </c>
      <c r="C9" s="95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  <c r="P9" s="158" t="s">
        <v>137</v>
      </c>
    </row>
    <row r="10" spans="1:25" s="62" customFormat="1" ht="24.95" customHeight="1" x14ac:dyDescent="0.2">
      <c r="A10" s="117">
        <v>1</v>
      </c>
      <c r="B10" s="118" t="s">
        <v>164</v>
      </c>
      <c r="C10" s="141">
        <v>393655</v>
      </c>
      <c r="D10" s="141">
        <v>353345</v>
      </c>
      <c r="E10" s="141">
        <v>363617</v>
      </c>
      <c r="F10" s="141">
        <v>358975</v>
      </c>
      <c r="G10" s="141">
        <v>376314</v>
      </c>
      <c r="H10" s="141">
        <v>352990</v>
      </c>
      <c r="I10" s="141">
        <v>364749</v>
      </c>
      <c r="J10" s="141">
        <v>367788</v>
      </c>
      <c r="K10" s="141">
        <v>352812</v>
      </c>
      <c r="L10" s="141">
        <v>353628</v>
      </c>
      <c r="M10" s="141">
        <v>350524</v>
      </c>
      <c r="N10" s="141">
        <v>339845</v>
      </c>
      <c r="O10" s="141">
        <v>364453</v>
      </c>
      <c r="P10" s="120" t="s">
        <v>467</v>
      </c>
      <c r="Q10" s="117">
        <v>1</v>
      </c>
      <c r="S10" s="192"/>
      <c r="T10" s="192"/>
      <c r="U10" s="192"/>
      <c r="V10" s="192"/>
      <c r="W10" s="192"/>
      <c r="X10" s="192"/>
      <c r="Y10" s="192"/>
    </row>
    <row r="11" spans="1:25" s="62" customFormat="1" ht="24.95" customHeight="1" x14ac:dyDescent="0.2">
      <c r="A11" s="121">
        <v>2</v>
      </c>
      <c r="B11" s="122" t="s">
        <v>165</v>
      </c>
      <c r="C11" s="142">
        <v>336222</v>
      </c>
      <c r="D11" s="142">
        <v>293849</v>
      </c>
      <c r="E11" s="142">
        <v>297163</v>
      </c>
      <c r="F11" s="142">
        <v>299987</v>
      </c>
      <c r="G11" s="142">
        <v>310698</v>
      </c>
      <c r="H11" s="142">
        <v>292972</v>
      </c>
      <c r="I11" s="142">
        <v>300415</v>
      </c>
      <c r="J11" s="142">
        <v>303611</v>
      </c>
      <c r="K11" s="142">
        <v>294727</v>
      </c>
      <c r="L11" s="142">
        <v>297326</v>
      </c>
      <c r="M11" s="142">
        <v>292877</v>
      </c>
      <c r="N11" s="142">
        <v>283405</v>
      </c>
      <c r="O11" s="142">
        <v>308895</v>
      </c>
      <c r="P11" s="124" t="s">
        <v>259</v>
      </c>
      <c r="Q11" s="121">
        <v>2</v>
      </c>
      <c r="S11" s="192"/>
      <c r="T11" s="192"/>
      <c r="U11" s="192"/>
      <c r="V11" s="192"/>
      <c r="W11" s="192"/>
      <c r="X11" s="192"/>
      <c r="Y11" s="192"/>
    </row>
    <row r="12" spans="1:25" s="62" customFormat="1" ht="24.95" customHeight="1" x14ac:dyDescent="0.2">
      <c r="A12" s="117">
        <v>3</v>
      </c>
      <c r="B12" s="118" t="s">
        <v>166</v>
      </c>
      <c r="C12" s="141">
        <v>345147</v>
      </c>
      <c r="D12" s="141">
        <v>300902</v>
      </c>
      <c r="E12" s="141">
        <v>308844</v>
      </c>
      <c r="F12" s="141">
        <v>309008</v>
      </c>
      <c r="G12" s="141">
        <v>326588</v>
      </c>
      <c r="H12" s="141">
        <v>299335</v>
      </c>
      <c r="I12" s="141">
        <v>316871</v>
      </c>
      <c r="J12" s="141">
        <v>318135</v>
      </c>
      <c r="K12" s="141">
        <v>302106</v>
      </c>
      <c r="L12" s="141">
        <v>304371</v>
      </c>
      <c r="M12" s="141">
        <v>297839</v>
      </c>
      <c r="N12" s="141">
        <v>287882</v>
      </c>
      <c r="O12" s="141">
        <v>313610</v>
      </c>
      <c r="P12" s="120" t="s">
        <v>262</v>
      </c>
      <c r="Q12" s="117">
        <v>3</v>
      </c>
      <c r="S12" s="192"/>
      <c r="T12" s="192"/>
      <c r="U12" s="192"/>
      <c r="V12" s="192"/>
      <c r="W12" s="192"/>
      <c r="X12" s="192"/>
      <c r="Y12" s="192"/>
    </row>
    <row r="13" spans="1:25" s="62" customFormat="1" ht="24.95" customHeight="1" x14ac:dyDescent="0.2">
      <c r="A13" s="121">
        <v>4</v>
      </c>
      <c r="B13" s="122" t="s">
        <v>167</v>
      </c>
      <c r="C13" s="142">
        <v>8925</v>
      </c>
      <c r="D13" s="142">
        <v>7053</v>
      </c>
      <c r="E13" s="142">
        <v>11681</v>
      </c>
      <c r="F13" s="142">
        <v>9021</v>
      </c>
      <c r="G13" s="142">
        <v>15890</v>
      </c>
      <c r="H13" s="142">
        <v>6363</v>
      </c>
      <c r="I13" s="142">
        <v>16456</v>
      </c>
      <c r="J13" s="142">
        <v>14524</v>
      </c>
      <c r="K13" s="142">
        <v>7379</v>
      </c>
      <c r="L13" s="142">
        <v>7045</v>
      </c>
      <c r="M13" s="142">
        <v>4962</v>
      </c>
      <c r="N13" s="142">
        <v>4477</v>
      </c>
      <c r="O13" s="142">
        <v>4715</v>
      </c>
      <c r="P13" s="124" t="s">
        <v>263</v>
      </c>
      <c r="Q13" s="121">
        <v>4</v>
      </c>
      <c r="S13" s="192"/>
      <c r="T13" s="192"/>
      <c r="U13" s="192"/>
      <c r="V13" s="192"/>
      <c r="W13" s="192"/>
      <c r="X13" s="192"/>
      <c r="Y13" s="192"/>
    </row>
    <row r="14" spans="1:25" s="62" customFormat="1" ht="27.95" customHeight="1" x14ac:dyDescent="0.25">
      <c r="A14" s="68"/>
      <c r="B14" s="90" t="s">
        <v>139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58" t="s">
        <v>138</v>
      </c>
      <c r="Q14" s="68"/>
      <c r="S14" s="192"/>
      <c r="T14" s="192"/>
      <c r="U14" s="192"/>
      <c r="V14" s="192"/>
      <c r="W14" s="192"/>
      <c r="X14" s="192"/>
      <c r="Y14" s="192"/>
    </row>
    <row r="15" spans="1:25" s="62" customFormat="1" ht="24.95" customHeight="1" x14ac:dyDescent="0.2">
      <c r="A15" s="117">
        <v>5</v>
      </c>
      <c r="B15" s="118" t="s">
        <v>416</v>
      </c>
      <c r="C15" s="141">
        <v>2478225</v>
      </c>
      <c r="D15" s="141">
        <v>2480380</v>
      </c>
      <c r="E15" s="141">
        <v>2462204</v>
      </c>
      <c r="F15" s="141">
        <v>2491096</v>
      </c>
      <c r="G15" s="141">
        <v>2491024</v>
      </c>
      <c r="H15" s="141">
        <v>2506143</v>
      </c>
      <c r="I15" s="141">
        <v>2518499</v>
      </c>
      <c r="J15" s="141">
        <v>2515805</v>
      </c>
      <c r="K15" s="141">
        <v>2518593</v>
      </c>
      <c r="L15" s="141">
        <v>2550148</v>
      </c>
      <c r="M15" s="141">
        <v>2544440</v>
      </c>
      <c r="N15" s="141">
        <v>2568720</v>
      </c>
      <c r="O15" s="141">
        <v>2610834</v>
      </c>
      <c r="P15" s="120" t="s">
        <v>468</v>
      </c>
      <c r="Q15" s="117">
        <v>5</v>
      </c>
      <c r="S15" s="192"/>
      <c r="T15" s="192"/>
      <c r="U15" s="192"/>
      <c r="V15" s="192"/>
      <c r="W15" s="192"/>
      <c r="X15" s="192"/>
      <c r="Y15" s="192"/>
    </row>
    <row r="16" spans="1:25" s="62" customFormat="1" ht="24.95" customHeight="1" x14ac:dyDescent="0.2">
      <c r="A16" s="121">
        <v>6</v>
      </c>
      <c r="B16" s="122" t="s">
        <v>418</v>
      </c>
      <c r="C16" s="419">
        <v>-83885</v>
      </c>
      <c r="D16" s="419">
        <v>-23318</v>
      </c>
      <c r="E16" s="419">
        <v>-42317</v>
      </c>
      <c r="F16" s="419">
        <v>-50161</v>
      </c>
      <c r="G16" s="419">
        <v>-45218</v>
      </c>
      <c r="H16" s="419">
        <v>-58726</v>
      </c>
      <c r="I16" s="419">
        <v>-64912</v>
      </c>
      <c r="J16" s="419">
        <v>-52353</v>
      </c>
      <c r="K16" s="419">
        <v>-60805</v>
      </c>
      <c r="L16" s="419">
        <v>-63732</v>
      </c>
      <c r="M16" s="419">
        <v>-50611</v>
      </c>
      <c r="N16" s="419">
        <v>-34455</v>
      </c>
      <c r="O16" s="419">
        <v>-43208</v>
      </c>
      <c r="P16" s="124" t="s">
        <v>419</v>
      </c>
      <c r="Q16" s="121">
        <v>6</v>
      </c>
      <c r="S16" s="192"/>
      <c r="T16" s="192"/>
      <c r="U16" s="192"/>
      <c r="V16" s="192"/>
      <c r="W16" s="192"/>
      <c r="X16" s="192"/>
      <c r="Y16" s="192"/>
    </row>
    <row r="17" spans="1:25" s="62" customFormat="1" ht="24.95" customHeight="1" x14ac:dyDescent="0.2">
      <c r="A17" s="117">
        <v>7</v>
      </c>
      <c r="B17" s="118" t="s">
        <v>168</v>
      </c>
      <c r="C17" s="141">
        <v>496450</v>
      </c>
      <c r="D17" s="141">
        <v>519313</v>
      </c>
      <c r="E17" s="141">
        <v>490314</v>
      </c>
      <c r="F17" s="141">
        <v>505853</v>
      </c>
      <c r="G17" s="141">
        <v>508805</v>
      </c>
      <c r="H17" s="141">
        <v>502614</v>
      </c>
      <c r="I17" s="141">
        <v>514367</v>
      </c>
      <c r="J17" s="141">
        <v>513985</v>
      </c>
      <c r="K17" s="141">
        <v>500395</v>
      </c>
      <c r="L17" s="141">
        <v>513091</v>
      </c>
      <c r="M17" s="141">
        <v>523446</v>
      </c>
      <c r="N17" s="141">
        <v>530639</v>
      </c>
      <c r="O17" s="141">
        <v>547824</v>
      </c>
      <c r="P17" s="120" t="s">
        <v>143</v>
      </c>
      <c r="Q17" s="117">
        <v>7</v>
      </c>
      <c r="S17" s="192"/>
      <c r="T17" s="192"/>
      <c r="U17" s="192"/>
      <c r="V17" s="192"/>
      <c r="W17" s="192"/>
      <c r="X17" s="192"/>
      <c r="Y17" s="192"/>
    </row>
    <row r="18" spans="1:25" s="62" customFormat="1" ht="24.95" customHeight="1" x14ac:dyDescent="0.2">
      <c r="A18" s="121">
        <v>8</v>
      </c>
      <c r="B18" s="122" t="s">
        <v>169</v>
      </c>
      <c r="C18" s="142">
        <v>580335</v>
      </c>
      <c r="D18" s="142">
        <v>542631</v>
      </c>
      <c r="E18" s="142">
        <v>532631</v>
      </c>
      <c r="F18" s="142">
        <v>556014</v>
      </c>
      <c r="G18" s="142">
        <v>554023</v>
      </c>
      <c r="H18" s="142">
        <v>561340</v>
      </c>
      <c r="I18" s="142">
        <v>579279</v>
      </c>
      <c r="J18" s="142">
        <v>566338</v>
      </c>
      <c r="K18" s="142">
        <v>561200</v>
      </c>
      <c r="L18" s="142">
        <v>576823</v>
      </c>
      <c r="M18" s="142">
        <v>574057</v>
      </c>
      <c r="N18" s="142">
        <v>565094</v>
      </c>
      <c r="O18" s="142">
        <v>591032</v>
      </c>
      <c r="P18" s="124" t="s">
        <v>144</v>
      </c>
      <c r="Q18" s="121">
        <v>8</v>
      </c>
    </row>
    <row r="19" spans="1:25" s="62" customFormat="1" ht="24.95" customHeight="1" x14ac:dyDescent="0.2">
      <c r="A19" s="117">
        <v>9</v>
      </c>
      <c r="B19" s="118" t="s">
        <v>420</v>
      </c>
      <c r="C19" s="141">
        <v>1471618</v>
      </c>
      <c r="D19" s="141">
        <v>1471092</v>
      </c>
      <c r="E19" s="141">
        <v>1471084</v>
      </c>
      <c r="F19" s="141">
        <v>1502669</v>
      </c>
      <c r="G19" s="141">
        <v>1499194</v>
      </c>
      <c r="H19" s="141">
        <v>1505502</v>
      </c>
      <c r="I19" s="141">
        <v>1493055</v>
      </c>
      <c r="J19" s="141">
        <v>1486035</v>
      </c>
      <c r="K19" s="141">
        <v>1478577</v>
      </c>
      <c r="L19" s="141">
        <v>1508710</v>
      </c>
      <c r="M19" s="141">
        <v>1503208</v>
      </c>
      <c r="N19" s="141">
        <v>1521278</v>
      </c>
      <c r="O19" s="141">
        <v>1562907</v>
      </c>
      <c r="P19" s="120" t="s">
        <v>435</v>
      </c>
      <c r="Q19" s="117">
        <v>9</v>
      </c>
    </row>
    <row r="20" spans="1:25" s="62" customFormat="1" ht="24.95" customHeight="1" x14ac:dyDescent="0.2">
      <c r="A20" s="121">
        <v>10</v>
      </c>
      <c r="B20" s="122" t="s">
        <v>421</v>
      </c>
      <c r="C20" s="142">
        <v>1300126</v>
      </c>
      <c r="D20" s="142">
        <v>1305750</v>
      </c>
      <c r="E20" s="142">
        <v>1305164</v>
      </c>
      <c r="F20" s="142">
        <v>1325155</v>
      </c>
      <c r="G20" s="142">
        <v>1320934</v>
      </c>
      <c r="H20" s="142">
        <v>1322940</v>
      </c>
      <c r="I20" s="142">
        <v>1315942</v>
      </c>
      <c r="J20" s="142">
        <v>1315227</v>
      </c>
      <c r="K20" s="142">
        <v>1310490</v>
      </c>
      <c r="L20" s="142">
        <v>1321820</v>
      </c>
      <c r="M20" s="142">
        <v>1315818</v>
      </c>
      <c r="N20" s="142">
        <v>1338078</v>
      </c>
      <c r="O20" s="142">
        <v>1363904</v>
      </c>
      <c r="P20" s="124" t="s">
        <v>434</v>
      </c>
      <c r="Q20" s="121">
        <v>10</v>
      </c>
    </row>
    <row r="21" spans="1:25" s="62" customFormat="1" ht="24.95" customHeight="1" x14ac:dyDescent="0.2">
      <c r="A21" s="117">
        <v>11</v>
      </c>
      <c r="B21" s="118" t="s">
        <v>170</v>
      </c>
      <c r="C21" s="141">
        <v>171492</v>
      </c>
      <c r="D21" s="141">
        <v>165342</v>
      </c>
      <c r="E21" s="141">
        <v>165920</v>
      </c>
      <c r="F21" s="141">
        <v>177514</v>
      </c>
      <c r="G21" s="141">
        <v>178260</v>
      </c>
      <c r="H21" s="141">
        <v>182562</v>
      </c>
      <c r="I21" s="141">
        <v>177113</v>
      </c>
      <c r="J21" s="141">
        <v>170808</v>
      </c>
      <c r="K21" s="141">
        <v>168087</v>
      </c>
      <c r="L21" s="141">
        <v>186890</v>
      </c>
      <c r="M21" s="141">
        <v>187390</v>
      </c>
      <c r="N21" s="141">
        <v>183200</v>
      </c>
      <c r="O21" s="141">
        <v>199003</v>
      </c>
      <c r="P21" s="120" t="s">
        <v>145</v>
      </c>
      <c r="Q21" s="117">
        <v>11</v>
      </c>
    </row>
    <row r="22" spans="1:25" s="62" customFormat="1" ht="24.95" customHeight="1" x14ac:dyDescent="0.2">
      <c r="A22" s="121">
        <v>12</v>
      </c>
      <c r="B22" s="122" t="s">
        <v>171</v>
      </c>
      <c r="C22" s="142">
        <v>951933</v>
      </c>
      <c r="D22" s="142">
        <v>952433</v>
      </c>
      <c r="E22" s="142">
        <v>962131</v>
      </c>
      <c r="F22" s="142">
        <v>976284</v>
      </c>
      <c r="G22" s="142">
        <v>986033</v>
      </c>
      <c r="H22" s="142">
        <v>977643</v>
      </c>
      <c r="I22" s="142">
        <v>968552</v>
      </c>
      <c r="J22" s="142">
        <v>977895</v>
      </c>
      <c r="K22" s="142">
        <v>979048</v>
      </c>
      <c r="L22" s="142">
        <v>981150</v>
      </c>
      <c r="M22" s="142">
        <v>981907</v>
      </c>
      <c r="N22" s="142">
        <v>984233</v>
      </c>
      <c r="O22" s="142">
        <v>1008894</v>
      </c>
      <c r="P22" s="124" t="s">
        <v>146</v>
      </c>
      <c r="Q22" s="121">
        <v>12</v>
      </c>
      <c r="S22" s="178"/>
    </row>
    <row r="23" spans="1:25" s="62" customFormat="1" ht="24.95" customHeight="1" x14ac:dyDescent="0.2">
      <c r="A23" s="117">
        <v>13</v>
      </c>
      <c r="B23" s="118" t="s">
        <v>172</v>
      </c>
      <c r="C23" s="141">
        <v>348193</v>
      </c>
      <c r="D23" s="141">
        <v>353317</v>
      </c>
      <c r="E23" s="141">
        <v>343033</v>
      </c>
      <c r="F23" s="141">
        <v>348871</v>
      </c>
      <c r="G23" s="141">
        <v>334901</v>
      </c>
      <c r="H23" s="141">
        <v>345297</v>
      </c>
      <c r="I23" s="141">
        <v>347390</v>
      </c>
      <c r="J23" s="141">
        <v>337332</v>
      </c>
      <c r="K23" s="141">
        <v>331442</v>
      </c>
      <c r="L23" s="141">
        <v>340670</v>
      </c>
      <c r="M23" s="141">
        <v>333911</v>
      </c>
      <c r="N23" s="141">
        <v>353845</v>
      </c>
      <c r="O23" s="141">
        <v>355010</v>
      </c>
      <c r="P23" s="120" t="s">
        <v>147</v>
      </c>
      <c r="Q23" s="117">
        <v>13</v>
      </c>
    </row>
    <row r="24" spans="1:25" s="62" customFormat="1" ht="24.95" customHeight="1" x14ac:dyDescent="0.2">
      <c r="A24" s="121">
        <v>14</v>
      </c>
      <c r="B24" s="122" t="s">
        <v>173</v>
      </c>
      <c r="C24" s="142">
        <v>1018485</v>
      </c>
      <c r="D24" s="142">
        <v>1014099</v>
      </c>
      <c r="E24" s="142">
        <v>1023510</v>
      </c>
      <c r="F24" s="142">
        <v>1029607</v>
      </c>
      <c r="G24" s="142">
        <v>1029739</v>
      </c>
      <c r="H24" s="142">
        <v>1035774</v>
      </c>
      <c r="I24" s="142">
        <v>1051588</v>
      </c>
      <c r="J24" s="142">
        <v>1051790</v>
      </c>
      <c r="K24" s="142">
        <v>1057738</v>
      </c>
      <c r="L24" s="142">
        <v>1065905</v>
      </c>
      <c r="M24" s="142">
        <v>1068434</v>
      </c>
      <c r="N24" s="142">
        <v>1067285</v>
      </c>
      <c r="O24" s="142">
        <v>1076000</v>
      </c>
      <c r="P24" s="124" t="s">
        <v>148</v>
      </c>
      <c r="Q24" s="121">
        <v>14</v>
      </c>
    </row>
    <row r="25" spans="1:25" s="62" customFormat="1" ht="24.95" customHeight="1" x14ac:dyDescent="0.2">
      <c r="A25" s="117">
        <v>15</v>
      </c>
      <c r="B25" s="118" t="s">
        <v>174</v>
      </c>
      <c r="C25" s="141">
        <v>166586</v>
      </c>
      <c r="D25" s="141">
        <v>166268</v>
      </c>
      <c r="E25" s="141">
        <v>168440</v>
      </c>
      <c r="F25" s="141">
        <v>168667</v>
      </c>
      <c r="G25" s="141">
        <v>167327</v>
      </c>
      <c r="H25" s="141">
        <v>168207</v>
      </c>
      <c r="I25" s="141">
        <v>168627</v>
      </c>
      <c r="J25" s="141">
        <v>169890</v>
      </c>
      <c r="K25" s="141">
        <v>171140</v>
      </c>
      <c r="L25" s="141">
        <v>174085</v>
      </c>
      <c r="M25" s="141">
        <v>172950</v>
      </c>
      <c r="N25" s="141">
        <v>174421</v>
      </c>
      <c r="O25" s="141">
        <v>172467</v>
      </c>
      <c r="P25" s="120" t="s">
        <v>149</v>
      </c>
      <c r="Q25" s="117">
        <v>15</v>
      </c>
    </row>
    <row r="26" spans="1:25" s="62" customFormat="1" ht="27.95" customHeight="1" x14ac:dyDescent="0.2">
      <c r="A26" s="121">
        <v>16</v>
      </c>
      <c r="B26" s="122" t="s">
        <v>175</v>
      </c>
      <c r="C26" s="142">
        <v>171393</v>
      </c>
      <c r="D26" s="142">
        <v>179839</v>
      </c>
      <c r="E26" s="142">
        <v>178208</v>
      </c>
      <c r="F26" s="142">
        <v>180767</v>
      </c>
      <c r="G26" s="142">
        <v>178836</v>
      </c>
      <c r="H26" s="142">
        <v>185293</v>
      </c>
      <c r="I26" s="142">
        <v>187705</v>
      </c>
      <c r="J26" s="142">
        <v>182854</v>
      </c>
      <c r="K26" s="142">
        <v>183564</v>
      </c>
      <c r="L26" s="142">
        <v>187950</v>
      </c>
      <c r="M26" s="142">
        <v>188542</v>
      </c>
      <c r="N26" s="142">
        <v>190634</v>
      </c>
      <c r="O26" s="142">
        <v>187159</v>
      </c>
      <c r="P26" s="124" t="s">
        <v>150</v>
      </c>
      <c r="Q26" s="121">
        <v>16</v>
      </c>
    </row>
    <row r="27" spans="1:25" s="62" customFormat="1" ht="36" customHeight="1" x14ac:dyDescent="0.2">
      <c r="A27" s="117">
        <v>17</v>
      </c>
      <c r="B27" s="118" t="s">
        <v>613</v>
      </c>
      <c r="C27" s="141">
        <v>337979</v>
      </c>
      <c r="D27" s="141">
        <v>346107</v>
      </c>
      <c r="E27" s="141">
        <v>346648</v>
      </c>
      <c r="F27" s="141">
        <v>349434</v>
      </c>
      <c r="G27" s="141">
        <v>346163</v>
      </c>
      <c r="H27" s="141">
        <v>353500</v>
      </c>
      <c r="I27" s="141">
        <v>356332</v>
      </c>
      <c r="J27" s="141">
        <v>352744</v>
      </c>
      <c r="K27" s="141">
        <v>354704</v>
      </c>
      <c r="L27" s="141">
        <v>362035</v>
      </c>
      <c r="M27" s="141">
        <v>361492</v>
      </c>
      <c r="N27" s="141">
        <v>365055</v>
      </c>
      <c r="O27" s="141">
        <v>359626</v>
      </c>
      <c r="P27" s="120" t="s">
        <v>417</v>
      </c>
      <c r="Q27" s="117">
        <v>17</v>
      </c>
    </row>
    <row r="28" spans="1:25" s="62" customFormat="1" ht="27.95" customHeight="1" x14ac:dyDescent="0.2">
      <c r="A28" s="121">
        <v>18</v>
      </c>
      <c r="B28" s="122" t="s">
        <v>177</v>
      </c>
      <c r="C28" s="142">
        <v>24717</v>
      </c>
      <c r="D28" s="142">
        <v>25146</v>
      </c>
      <c r="E28" s="142">
        <v>24082</v>
      </c>
      <c r="F28" s="142">
        <v>25340</v>
      </c>
      <c r="G28" s="142">
        <v>25086</v>
      </c>
      <c r="H28" s="142">
        <v>25224</v>
      </c>
      <c r="I28" s="142">
        <v>18376</v>
      </c>
      <c r="J28" s="142">
        <v>16890</v>
      </c>
      <c r="K28" s="142">
        <v>17318</v>
      </c>
      <c r="L28" s="142">
        <v>18169</v>
      </c>
      <c r="M28" s="142">
        <v>19370</v>
      </c>
      <c r="N28" s="142">
        <v>19225</v>
      </c>
      <c r="O28" s="142">
        <v>17967</v>
      </c>
      <c r="P28" s="124" t="s">
        <v>152</v>
      </c>
      <c r="Q28" s="121">
        <v>18</v>
      </c>
    </row>
    <row r="29" spans="1:25" s="62" customFormat="1" ht="24.95" customHeight="1" x14ac:dyDescent="0.2">
      <c r="A29" s="117">
        <v>19</v>
      </c>
      <c r="B29" s="118" t="s">
        <v>178</v>
      </c>
      <c r="C29" s="141">
        <v>324816</v>
      </c>
      <c r="D29" s="141">
        <v>325510</v>
      </c>
      <c r="E29" s="141">
        <v>327778</v>
      </c>
      <c r="F29" s="141">
        <v>316623</v>
      </c>
      <c r="G29" s="141">
        <v>318281</v>
      </c>
      <c r="H29" s="141">
        <v>321519</v>
      </c>
      <c r="I29" s="141">
        <v>330544</v>
      </c>
      <c r="J29" s="141">
        <v>333798</v>
      </c>
      <c r="K29" s="141">
        <v>337094</v>
      </c>
      <c r="L29" s="141">
        <v>339363</v>
      </c>
      <c r="M29" s="141">
        <v>342250</v>
      </c>
      <c r="N29" s="141">
        <v>342850</v>
      </c>
      <c r="O29" s="141">
        <v>346851</v>
      </c>
      <c r="P29" s="120" t="s">
        <v>153</v>
      </c>
      <c r="Q29" s="117">
        <v>19</v>
      </c>
    </row>
    <row r="30" spans="1:25" s="62" customFormat="1" ht="24" customHeight="1" x14ac:dyDescent="0.25">
      <c r="A30" s="68"/>
      <c r="B30" s="90" t="s">
        <v>140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58" t="s">
        <v>141</v>
      </c>
      <c r="Q30" s="68"/>
    </row>
    <row r="31" spans="1:25" s="62" customFormat="1" ht="24" customHeight="1" x14ac:dyDescent="0.25">
      <c r="A31" s="68"/>
      <c r="B31" s="91" t="s">
        <v>72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03" t="s">
        <v>4</v>
      </c>
      <c r="Q31" s="68"/>
    </row>
    <row r="32" spans="1:25" s="62" customFormat="1" ht="24.95" customHeight="1" x14ac:dyDescent="0.25">
      <c r="A32" s="121">
        <v>20</v>
      </c>
      <c r="B32" s="122" t="s">
        <v>179</v>
      </c>
      <c r="C32" s="142">
        <v>58391</v>
      </c>
      <c r="D32" s="142">
        <v>59379</v>
      </c>
      <c r="E32" s="142">
        <v>61403</v>
      </c>
      <c r="F32" s="142">
        <v>61830</v>
      </c>
      <c r="G32" s="142">
        <v>62649</v>
      </c>
      <c r="H32" s="142">
        <v>63003</v>
      </c>
      <c r="I32" s="142">
        <v>64457</v>
      </c>
      <c r="J32" s="142">
        <v>62052</v>
      </c>
      <c r="K32" s="142">
        <v>61693</v>
      </c>
      <c r="L32" s="142">
        <v>61789</v>
      </c>
      <c r="M32" s="142">
        <v>62166</v>
      </c>
      <c r="N32" s="142">
        <v>62815</v>
      </c>
      <c r="O32" s="142">
        <v>62262</v>
      </c>
      <c r="P32" s="124" t="s">
        <v>154</v>
      </c>
      <c r="Q32" s="121">
        <v>20</v>
      </c>
      <c r="S32" s="152"/>
    </row>
    <row r="33" spans="1:17" s="62" customFormat="1" ht="24.95" customHeight="1" x14ac:dyDescent="0.2">
      <c r="A33" s="117">
        <v>21</v>
      </c>
      <c r="B33" s="118" t="s">
        <v>180</v>
      </c>
      <c r="C33" s="141">
        <v>15131</v>
      </c>
      <c r="D33" s="141">
        <v>13697</v>
      </c>
      <c r="E33" s="141">
        <v>13919</v>
      </c>
      <c r="F33" s="141">
        <v>15378</v>
      </c>
      <c r="G33" s="141">
        <v>13409</v>
      </c>
      <c r="H33" s="141">
        <v>13605</v>
      </c>
      <c r="I33" s="141">
        <v>16860</v>
      </c>
      <c r="J33" s="141">
        <v>14160</v>
      </c>
      <c r="K33" s="141">
        <v>15167</v>
      </c>
      <c r="L33" s="141">
        <v>15478</v>
      </c>
      <c r="M33" s="141">
        <v>14301</v>
      </c>
      <c r="N33" s="141">
        <v>15221</v>
      </c>
      <c r="O33" s="141">
        <v>15289</v>
      </c>
      <c r="P33" s="120" t="s">
        <v>155</v>
      </c>
      <c r="Q33" s="117">
        <v>21</v>
      </c>
    </row>
    <row r="34" spans="1:17" s="62" customFormat="1" ht="24.95" customHeight="1" x14ac:dyDescent="0.2">
      <c r="A34" s="121">
        <v>22</v>
      </c>
      <c r="B34" s="122" t="s">
        <v>422</v>
      </c>
      <c r="C34" s="142">
        <v>73522</v>
      </c>
      <c r="D34" s="142">
        <v>73076</v>
      </c>
      <c r="E34" s="142">
        <v>75322</v>
      </c>
      <c r="F34" s="142">
        <v>77208</v>
      </c>
      <c r="G34" s="142">
        <v>76058</v>
      </c>
      <c r="H34" s="142">
        <v>76608</v>
      </c>
      <c r="I34" s="142">
        <v>81317</v>
      </c>
      <c r="J34" s="142">
        <v>76212</v>
      </c>
      <c r="K34" s="142">
        <v>76860</v>
      </c>
      <c r="L34" s="142">
        <v>77267</v>
      </c>
      <c r="M34" s="142">
        <v>76467</v>
      </c>
      <c r="N34" s="142">
        <v>78036</v>
      </c>
      <c r="O34" s="142">
        <v>77551</v>
      </c>
      <c r="P34" s="124" t="s">
        <v>253</v>
      </c>
      <c r="Q34" s="121">
        <v>22</v>
      </c>
    </row>
    <row r="35" spans="1:17" s="62" customFormat="1" ht="27.95" customHeight="1" x14ac:dyDescent="0.25">
      <c r="A35" s="151"/>
      <c r="B35" s="149" t="s">
        <v>73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03" t="s">
        <v>9</v>
      </c>
      <c r="Q35" s="151"/>
    </row>
    <row r="36" spans="1:17" s="62" customFormat="1" ht="28.5" customHeight="1" x14ac:dyDescent="0.2">
      <c r="A36" s="117">
        <v>23</v>
      </c>
      <c r="B36" s="118" t="s">
        <v>424</v>
      </c>
      <c r="C36" s="141">
        <v>291700</v>
      </c>
      <c r="D36" s="141">
        <v>242800</v>
      </c>
      <c r="E36" s="141">
        <v>250900</v>
      </c>
      <c r="F36" s="141">
        <v>252300</v>
      </c>
      <c r="G36" s="141">
        <v>248400</v>
      </c>
      <c r="H36" s="141">
        <v>249800</v>
      </c>
      <c r="I36" s="141">
        <v>247300</v>
      </c>
      <c r="J36" s="141">
        <v>244600</v>
      </c>
      <c r="K36" s="141">
        <v>247400</v>
      </c>
      <c r="L36" s="141">
        <v>248200</v>
      </c>
      <c r="M36" s="141">
        <v>237200</v>
      </c>
      <c r="N36" s="141">
        <v>235600</v>
      </c>
      <c r="O36" s="141">
        <v>260500</v>
      </c>
      <c r="P36" s="120" t="s">
        <v>423</v>
      </c>
      <c r="Q36" s="117">
        <v>23</v>
      </c>
    </row>
    <row r="37" spans="1:17" s="62" customFormat="1" ht="27.95" customHeight="1" x14ac:dyDescent="0.2">
      <c r="A37" s="121">
        <v>24</v>
      </c>
      <c r="B37" s="122" t="s">
        <v>264</v>
      </c>
      <c r="C37" s="142">
        <v>111900</v>
      </c>
      <c r="D37" s="142">
        <v>113900</v>
      </c>
      <c r="E37" s="142">
        <v>114100</v>
      </c>
      <c r="F37" s="142">
        <v>113500</v>
      </c>
      <c r="G37" s="142">
        <v>115600</v>
      </c>
      <c r="H37" s="142">
        <v>117100</v>
      </c>
      <c r="I37" s="142">
        <v>118500</v>
      </c>
      <c r="J37" s="142">
        <v>119900</v>
      </c>
      <c r="K37" s="142">
        <v>118200</v>
      </c>
      <c r="L37" s="142">
        <v>118200</v>
      </c>
      <c r="M37" s="142">
        <v>116000</v>
      </c>
      <c r="N37" s="142">
        <v>116300</v>
      </c>
      <c r="O37" s="142">
        <v>116900</v>
      </c>
      <c r="P37" s="124" t="s">
        <v>156</v>
      </c>
      <c r="Q37" s="121">
        <v>24</v>
      </c>
    </row>
    <row r="38" spans="1:17" s="62" customFormat="1" ht="27.95" customHeight="1" x14ac:dyDescent="0.2">
      <c r="A38" s="117">
        <v>25</v>
      </c>
      <c r="B38" s="118" t="s">
        <v>265</v>
      </c>
      <c r="C38" s="141">
        <v>40000</v>
      </c>
      <c r="D38" s="141">
        <v>25700</v>
      </c>
      <c r="E38" s="141">
        <v>20300</v>
      </c>
      <c r="F38" s="141">
        <v>23400</v>
      </c>
      <c r="G38" s="141">
        <v>25900</v>
      </c>
      <c r="H38" s="141">
        <v>24200</v>
      </c>
      <c r="I38" s="141">
        <v>19700</v>
      </c>
      <c r="J38" s="141">
        <v>21600</v>
      </c>
      <c r="K38" s="141">
        <v>28100</v>
      </c>
      <c r="L38" s="141">
        <v>26200</v>
      </c>
      <c r="M38" s="141">
        <v>22400</v>
      </c>
      <c r="N38" s="141">
        <v>23200</v>
      </c>
      <c r="O38" s="141">
        <v>35400</v>
      </c>
      <c r="P38" s="120" t="s">
        <v>157</v>
      </c>
      <c r="Q38" s="117">
        <v>25</v>
      </c>
    </row>
    <row r="39" spans="1:17" s="62" customFormat="1" ht="27.95" customHeight="1" x14ac:dyDescent="0.2">
      <c r="A39" s="121">
        <v>26</v>
      </c>
      <c r="B39" s="122" t="s">
        <v>266</v>
      </c>
      <c r="C39" s="142">
        <v>139800</v>
      </c>
      <c r="D39" s="142">
        <v>103200</v>
      </c>
      <c r="E39" s="142">
        <v>116500</v>
      </c>
      <c r="F39" s="142">
        <v>115400</v>
      </c>
      <c r="G39" s="142">
        <v>106900</v>
      </c>
      <c r="H39" s="142">
        <v>108500</v>
      </c>
      <c r="I39" s="142">
        <v>109100</v>
      </c>
      <c r="J39" s="142">
        <v>103100</v>
      </c>
      <c r="K39" s="142">
        <v>101100</v>
      </c>
      <c r="L39" s="142">
        <v>103800</v>
      </c>
      <c r="M39" s="142">
        <v>98800</v>
      </c>
      <c r="N39" s="142">
        <v>96100</v>
      </c>
      <c r="O39" s="142">
        <v>108200</v>
      </c>
      <c r="P39" s="124" t="s">
        <v>158</v>
      </c>
      <c r="Q39" s="121">
        <v>26</v>
      </c>
    </row>
    <row r="40" spans="1:17" s="62" customFormat="1" ht="24.95" customHeight="1" x14ac:dyDescent="0.2">
      <c r="A40" s="117">
        <v>27</v>
      </c>
      <c r="B40" s="118" t="s">
        <v>414</v>
      </c>
      <c r="C40" s="141">
        <v>306831</v>
      </c>
      <c r="D40" s="141">
        <v>256497</v>
      </c>
      <c r="E40" s="141">
        <v>264819</v>
      </c>
      <c r="F40" s="141">
        <v>267678</v>
      </c>
      <c r="G40" s="141">
        <v>261809</v>
      </c>
      <c r="H40" s="141">
        <v>263405</v>
      </c>
      <c r="I40" s="141">
        <v>264160</v>
      </c>
      <c r="J40" s="141">
        <v>258760</v>
      </c>
      <c r="K40" s="141">
        <v>262567</v>
      </c>
      <c r="L40" s="141">
        <v>263678</v>
      </c>
      <c r="M40" s="141">
        <v>251501</v>
      </c>
      <c r="N40" s="141">
        <v>250821</v>
      </c>
      <c r="O40" s="141">
        <v>275789</v>
      </c>
      <c r="P40" s="120" t="s">
        <v>415</v>
      </c>
      <c r="Q40" s="117">
        <v>27</v>
      </c>
    </row>
    <row r="41" spans="1:17" s="62" customFormat="1" ht="24.95" customHeight="1" x14ac:dyDescent="0.2">
      <c r="A41" s="121">
        <v>28</v>
      </c>
      <c r="B41" s="122" t="s">
        <v>425</v>
      </c>
      <c r="C41" s="142">
        <v>365200</v>
      </c>
      <c r="D41" s="142">
        <v>315900</v>
      </c>
      <c r="E41" s="142">
        <v>326200</v>
      </c>
      <c r="F41" s="142">
        <v>329500</v>
      </c>
      <c r="G41" s="142">
        <v>324500</v>
      </c>
      <c r="H41" s="142">
        <v>326400</v>
      </c>
      <c r="I41" s="142">
        <v>328600</v>
      </c>
      <c r="J41" s="142">
        <v>320800</v>
      </c>
      <c r="K41" s="142">
        <v>324300</v>
      </c>
      <c r="L41" s="142">
        <v>325500</v>
      </c>
      <c r="M41" s="142">
        <v>313700</v>
      </c>
      <c r="N41" s="142">
        <v>313600</v>
      </c>
      <c r="O41" s="142">
        <v>338100</v>
      </c>
      <c r="P41" s="124" t="s">
        <v>451</v>
      </c>
      <c r="Q41" s="121">
        <v>28</v>
      </c>
    </row>
    <row r="42" spans="1:17" s="62" customFormat="1" ht="27.95" customHeight="1" x14ac:dyDescent="0.25">
      <c r="A42" s="151"/>
      <c r="B42" s="76" t="s">
        <v>244</v>
      </c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03" t="s">
        <v>142</v>
      </c>
      <c r="Q42" s="151"/>
    </row>
    <row r="43" spans="1:17" s="62" customFormat="1" ht="24.95" customHeight="1" x14ac:dyDescent="0.2">
      <c r="A43" s="117">
        <v>29</v>
      </c>
      <c r="B43" s="118" t="s">
        <v>182</v>
      </c>
      <c r="C43" s="141">
        <v>398543</v>
      </c>
      <c r="D43" s="141">
        <v>414064</v>
      </c>
      <c r="E43" s="141">
        <v>412967</v>
      </c>
      <c r="F43" s="141">
        <v>428479</v>
      </c>
      <c r="G43" s="141">
        <v>430759</v>
      </c>
      <c r="H43" s="141">
        <v>425932</v>
      </c>
      <c r="I43" s="141">
        <v>416558</v>
      </c>
      <c r="J43" s="141">
        <v>407834</v>
      </c>
      <c r="K43" s="141">
        <v>411622</v>
      </c>
      <c r="L43" s="141">
        <v>410713</v>
      </c>
      <c r="M43" s="141">
        <v>410243</v>
      </c>
      <c r="N43" s="141">
        <v>409795</v>
      </c>
      <c r="O43" s="141">
        <v>411676</v>
      </c>
      <c r="P43" s="120" t="s">
        <v>161</v>
      </c>
      <c r="Q43" s="117">
        <v>29</v>
      </c>
    </row>
    <row r="44" spans="1:17" s="62" customFormat="1" ht="24.95" customHeight="1" x14ac:dyDescent="0.2">
      <c r="A44" s="121">
        <v>30</v>
      </c>
      <c r="B44" s="122" t="s">
        <v>426</v>
      </c>
      <c r="C44" s="142">
        <v>456934</v>
      </c>
      <c r="D44" s="142">
        <v>473443</v>
      </c>
      <c r="E44" s="142">
        <v>474370</v>
      </c>
      <c r="F44" s="142">
        <v>490309</v>
      </c>
      <c r="G44" s="142">
        <v>493408</v>
      </c>
      <c r="H44" s="142">
        <v>488935</v>
      </c>
      <c r="I44" s="142">
        <v>481015</v>
      </c>
      <c r="J44" s="142">
        <v>469886</v>
      </c>
      <c r="K44" s="142">
        <v>473315</v>
      </c>
      <c r="L44" s="142">
        <v>472502</v>
      </c>
      <c r="M44" s="142">
        <v>472409</v>
      </c>
      <c r="N44" s="142">
        <v>472610</v>
      </c>
      <c r="O44" s="142">
        <v>473938</v>
      </c>
      <c r="P44" s="124" t="s">
        <v>427</v>
      </c>
      <c r="Q44" s="121">
        <v>30</v>
      </c>
    </row>
    <row r="45" spans="1:17" s="62" customFormat="1" ht="24.95" customHeight="1" x14ac:dyDescent="0.2">
      <c r="A45" s="117">
        <v>31</v>
      </c>
      <c r="B45" s="118" t="s">
        <v>183</v>
      </c>
      <c r="C45" s="141">
        <v>729885</v>
      </c>
      <c r="D45" s="141">
        <v>720520</v>
      </c>
      <c r="E45" s="141">
        <v>719840</v>
      </c>
      <c r="F45" s="141">
        <v>728185</v>
      </c>
      <c r="G45" s="141">
        <v>709712</v>
      </c>
      <c r="H45" s="141">
        <v>697502</v>
      </c>
      <c r="I45" s="141">
        <v>699403</v>
      </c>
      <c r="J45" s="141">
        <v>721373</v>
      </c>
      <c r="K45" s="141">
        <v>710595</v>
      </c>
      <c r="L45" s="141">
        <v>727769</v>
      </c>
      <c r="M45" s="141">
        <v>730912</v>
      </c>
      <c r="N45" s="141">
        <v>740282</v>
      </c>
      <c r="O45" s="141">
        <v>751517</v>
      </c>
      <c r="P45" s="120" t="s">
        <v>162</v>
      </c>
      <c r="Q45" s="117">
        <v>31</v>
      </c>
    </row>
    <row r="46" spans="1:17" s="62" customFormat="1" ht="24.95" customHeight="1" x14ac:dyDescent="0.2">
      <c r="A46" s="121">
        <v>32</v>
      </c>
      <c r="B46" s="122" t="s">
        <v>254</v>
      </c>
      <c r="C46" s="142">
        <v>1186819</v>
      </c>
      <c r="D46" s="142">
        <v>1193963</v>
      </c>
      <c r="E46" s="142">
        <v>1194210</v>
      </c>
      <c r="F46" s="142">
        <v>1218494</v>
      </c>
      <c r="G46" s="142">
        <v>1203120</v>
      </c>
      <c r="H46" s="142">
        <v>1186437</v>
      </c>
      <c r="I46" s="142">
        <v>1180418</v>
      </c>
      <c r="J46" s="142">
        <v>1191259</v>
      </c>
      <c r="K46" s="142">
        <v>1183910</v>
      </c>
      <c r="L46" s="142">
        <v>1200271</v>
      </c>
      <c r="M46" s="142">
        <v>1203321</v>
      </c>
      <c r="N46" s="142">
        <v>1212892</v>
      </c>
      <c r="O46" s="142">
        <v>1225455</v>
      </c>
      <c r="P46" s="124" t="s">
        <v>256</v>
      </c>
      <c r="Q46" s="121">
        <v>32</v>
      </c>
    </row>
    <row r="47" spans="1:17" s="62" customFormat="1" ht="24.95" customHeight="1" x14ac:dyDescent="0.2">
      <c r="A47" s="117">
        <v>33</v>
      </c>
      <c r="B47" s="118" t="s">
        <v>184</v>
      </c>
      <c r="C47" s="141">
        <v>156060</v>
      </c>
      <c r="D47" s="141">
        <v>157266</v>
      </c>
      <c r="E47" s="141">
        <v>157548</v>
      </c>
      <c r="F47" s="141">
        <v>155394</v>
      </c>
      <c r="G47" s="141">
        <v>170848</v>
      </c>
      <c r="H47" s="141">
        <v>184905</v>
      </c>
      <c r="I47" s="141">
        <v>184358</v>
      </c>
      <c r="J47" s="141">
        <v>173083</v>
      </c>
      <c r="K47" s="141">
        <v>173207</v>
      </c>
      <c r="L47" s="141">
        <v>168408</v>
      </c>
      <c r="M47" s="141">
        <v>159556</v>
      </c>
      <c r="N47" s="141">
        <v>172915</v>
      </c>
      <c r="O47" s="141">
        <v>185887</v>
      </c>
      <c r="P47" s="120" t="s">
        <v>163</v>
      </c>
      <c r="Q47" s="117">
        <v>33</v>
      </c>
    </row>
    <row r="48" spans="1:17" s="62" customFormat="1" ht="24.95" customHeight="1" x14ac:dyDescent="0.2">
      <c r="A48" s="121">
        <v>34</v>
      </c>
      <c r="B48" s="122" t="s">
        <v>428</v>
      </c>
      <c r="C48" s="142">
        <v>1342879</v>
      </c>
      <c r="D48" s="142">
        <v>1351229</v>
      </c>
      <c r="E48" s="142">
        <v>1351758</v>
      </c>
      <c r="F48" s="142">
        <v>1373888</v>
      </c>
      <c r="G48" s="142">
        <v>1373968</v>
      </c>
      <c r="H48" s="142">
        <v>1371342</v>
      </c>
      <c r="I48" s="142">
        <v>1364776</v>
      </c>
      <c r="J48" s="142">
        <v>1364342</v>
      </c>
      <c r="K48" s="142">
        <v>1357117</v>
      </c>
      <c r="L48" s="142">
        <v>1368679</v>
      </c>
      <c r="M48" s="142">
        <v>1362877</v>
      </c>
      <c r="N48" s="142">
        <v>1385807</v>
      </c>
      <c r="O48" s="142">
        <v>1411342</v>
      </c>
      <c r="P48" s="124" t="s">
        <v>257</v>
      </c>
      <c r="Q48" s="121">
        <v>34</v>
      </c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.22" right="0.2" top="0.18" bottom="0.26" header="0" footer="0"/>
  <pageSetup paperSize="9" scale="77" orientation="landscape" r:id="rId1"/>
  <rowBreaks count="1" manualBreakCount="1">
    <brk id="29" max="16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tabColor rgb="FFFFFF00"/>
  </sheetPr>
  <dimension ref="A1:V53"/>
  <sheetViews>
    <sheetView showGridLines="0" rightToLeft="1" zoomScaleNormal="100" zoomScalePageLayoutView="85" workbookViewId="0">
      <selection activeCell="B15" sqref="B15"/>
    </sheetView>
  </sheetViews>
  <sheetFormatPr defaultRowHeight="15" x14ac:dyDescent="0.25"/>
  <cols>
    <col min="1" max="1" width="4.85546875" style="49" customWidth="1"/>
    <col min="2" max="2" width="30.7109375" style="51" customWidth="1"/>
    <col min="3" max="5" width="8.7109375" style="26" customWidth="1"/>
    <col min="6" max="15" width="8.7109375" style="18" customWidth="1"/>
    <col min="16" max="16" width="30.7109375" customWidth="1"/>
    <col min="17" max="17" width="4.85546875" customWidth="1"/>
    <col min="20" max="20" width="10.5703125" bestFit="1" customWidth="1"/>
  </cols>
  <sheetData>
    <row r="1" spans="1:22" s="13" customFormat="1" ht="18" customHeight="1" x14ac:dyDescent="0.3">
      <c r="A1" s="486" t="s">
        <v>131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22" s="104" customFormat="1" ht="18" customHeight="1" x14ac:dyDescent="0.4">
      <c r="A2" s="515" t="s">
        <v>323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1:22" s="13" customFormat="1" ht="18" customHeight="1" x14ac:dyDescent="0.3">
      <c r="A3" s="512" t="s">
        <v>321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1:22" s="62" customFormat="1" ht="30" customHeight="1" x14ac:dyDescent="0.2">
      <c r="A4" s="72"/>
      <c r="B4" s="80"/>
      <c r="C4" s="52" t="s">
        <v>39</v>
      </c>
      <c r="D4" s="81"/>
      <c r="E4" s="78"/>
      <c r="F4" s="53"/>
      <c r="G4" s="53"/>
      <c r="H4" s="53"/>
      <c r="I4" s="53"/>
      <c r="J4" s="53"/>
      <c r="K4" s="53"/>
      <c r="L4" s="53"/>
      <c r="M4" s="53"/>
      <c r="N4" s="53"/>
      <c r="O4" s="59" t="s">
        <v>40</v>
      </c>
      <c r="P4" s="68"/>
    </row>
    <row r="5" spans="1:22" s="62" customFormat="1" ht="20.100000000000001" customHeight="1" x14ac:dyDescent="0.2">
      <c r="A5" s="496" t="s">
        <v>68</v>
      </c>
      <c r="B5" s="499" t="s">
        <v>127</v>
      </c>
      <c r="C5" s="154">
        <v>2015</v>
      </c>
      <c r="D5" s="503">
        <v>2016</v>
      </c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492" t="s">
        <v>128</v>
      </c>
      <c r="Q5" s="492" t="s">
        <v>65</v>
      </c>
    </row>
    <row r="6" spans="1:22" s="62" customFormat="1" ht="20.100000000000001" customHeight="1" x14ac:dyDescent="0.2">
      <c r="A6" s="497"/>
      <c r="B6" s="500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493"/>
      <c r="Q6" s="493"/>
    </row>
    <row r="7" spans="1:22" s="62" customFormat="1" ht="20.100000000000001" customHeight="1" x14ac:dyDescent="0.2">
      <c r="A7" s="497"/>
      <c r="B7" s="500"/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493"/>
      <c r="Q7" s="493"/>
    </row>
    <row r="8" spans="1:22" s="62" customFormat="1" ht="30" customHeight="1" x14ac:dyDescent="0.25">
      <c r="A8" s="68"/>
      <c r="B8" s="90" t="s">
        <v>136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202" t="s">
        <v>137</v>
      </c>
      <c r="Q8" s="68"/>
    </row>
    <row r="9" spans="1:22" s="62" customFormat="1" ht="24" customHeight="1" x14ac:dyDescent="0.2">
      <c r="A9" s="198">
        <v>1</v>
      </c>
      <c r="B9" s="199" t="s">
        <v>74</v>
      </c>
      <c r="C9" s="200">
        <v>16.100000000000001</v>
      </c>
      <c r="D9" s="200">
        <v>-10.199999999999999</v>
      </c>
      <c r="E9" s="200">
        <v>2.9</v>
      </c>
      <c r="F9" s="200">
        <v>-1.3</v>
      </c>
      <c r="G9" s="200">
        <v>4.8</v>
      </c>
      <c r="H9" s="200">
        <v>-6.2</v>
      </c>
      <c r="I9" s="200">
        <v>3.3</v>
      </c>
      <c r="J9" s="200">
        <v>0.8</v>
      </c>
      <c r="K9" s="200">
        <v>-4.0999999999999996</v>
      </c>
      <c r="L9" s="200">
        <v>0.2</v>
      </c>
      <c r="M9" s="200">
        <v>-0.9</v>
      </c>
      <c r="N9" s="200">
        <v>-3</v>
      </c>
      <c r="O9" s="200">
        <v>7.2</v>
      </c>
      <c r="P9" s="201" t="s">
        <v>467</v>
      </c>
      <c r="Q9" s="201">
        <v>1</v>
      </c>
    </row>
    <row r="10" spans="1:22" s="62" customFormat="1" ht="24" customHeight="1" x14ac:dyDescent="0.2">
      <c r="A10" s="121">
        <v>2</v>
      </c>
      <c r="B10" s="122" t="s">
        <v>75</v>
      </c>
      <c r="C10" s="143">
        <v>19.5</v>
      </c>
      <c r="D10" s="143">
        <v>-12.6</v>
      </c>
      <c r="E10" s="143">
        <v>1.1000000000000001</v>
      </c>
      <c r="F10" s="143">
        <v>1</v>
      </c>
      <c r="G10" s="143">
        <v>3.6</v>
      </c>
      <c r="H10" s="143">
        <v>-5.7</v>
      </c>
      <c r="I10" s="143">
        <v>2.5</v>
      </c>
      <c r="J10" s="143">
        <v>1.1000000000000001</v>
      </c>
      <c r="K10" s="143">
        <v>-2.9</v>
      </c>
      <c r="L10" s="143">
        <v>0.9</v>
      </c>
      <c r="M10" s="143">
        <v>-1.5</v>
      </c>
      <c r="N10" s="143">
        <v>-3.2</v>
      </c>
      <c r="O10" s="143">
        <v>9</v>
      </c>
      <c r="P10" s="124" t="s">
        <v>258</v>
      </c>
      <c r="Q10" s="124">
        <v>2</v>
      </c>
    </row>
    <row r="11" spans="1:22" s="62" customFormat="1" ht="24" customHeight="1" x14ac:dyDescent="0.2">
      <c r="A11" s="117">
        <v>3</v>
      </c>
      <c r="B11" s="118" t="s">
        <v>76</v>
      </c>
      <c r="C11" s="144">
        <v>19.5</v>
      </c>
      <c r="D11" s="144">
        <v>-12.8</v>
      </c>
      <c r="E11" s="144">
        <v>2.6</v>
      </c>
      <c r="F11" s="144">
        <v>0.1</v>
      </c>
      <c r="G11" s="144">
        <v>5.7</v>
      </c>
      <c r="H11" s="144">
        <v>-8.3000000000000007</v>
      </c>
      <c r="I11" s="144">
        <v>5.9</v>
      </c>
      <c r="J11" s="144">
        <v>0.4</v>
      </c>
      <c r="K11" s="144">
        <v>-5</v>
      </c>
      <c r="L11" s="144">
        <v>0.7</v>
      </c>
      <c r="M11" s="144">
        <v>-2.1</v>
      </c>
      <c r="N11" s="144">
        <v>-3.3</v>
      </c>
      <c r="O11" s="144">
        <v>8.9</v>
      </c>
      <c r="P11" s="120" t="s">
        <v>262</v>
      </c>
      <c r="Q11" s="120">
        <v>3</v>
      </c>
    </row>
    <row r="12" spans="1:22" s="62" customFormat="1" ht="24" customHeight="1" x14ac:dyDescent="0.2">
      <c r="A12" s="218">
        <v>4</v>
      </c>
      <c r="B12" s="219" t="s">
        <v>77</v>
      </c>
      <c r="C12" s="254">
        <v>17.399999999999999</v>
      </c>
      <c r="D12" s="254">
        <v>-21</v>
      </c>
      <c r="E12" s="254">
        <v>65.599999999999994</v>
      </c>
      <c r="F12" s="254">
        <v>-22.8</v>
      </c>
      <c r="G12" s="254">
        <v>76.099999999999994</v>
      </c>
      <c r="H12" s="254">
        <v>-60</v>
      </c>
      <c r="I12" s="254">
        <v>158.6</v>
      </c>
      <c r="J12" s="254">
        <v>-11.7</v>
      </c>
      <c r="K12" s="254">
        <v>-49.2</v>
      </c>
      <c r="L12" s="254">
        <v>-4.5</v>
      </c>
      <c r="M12" s="254">
        <v>-29.6</v>
      </c>
      <c r="N12" s="254">
        <v>-9.8000000000000007</v>
      </c>
      <c r="O12" s="254">
        <v>5.3</v>
      </c>
      <c r="P12" s="220" t="s">
        <v>263</v>
      </c>
      <c r="Q12" s="220">
        <v>4</v>
      </c>
    </row>
    <row r="13" spans="1:22" s="62" customFormat="1" ht="30" customHeight="1" x14ac:dyDescent="0.25">
      <c r="A13" s="68"/>
      <c r="B13" s="90" t="s">
        <v>139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202" t="s">
        <v>138</v>
      </c>
      <c r="Q13" s="68"/>
    </row>
    <row r="14" spans="1:22" s="62" customFormat="1" ht="24" customHeight="1" x14ac:dyDescent="0.2">
      <c r="A14" s="198">
        <v>5</v>
      </c>
      <c r="B14" s="199" t="s">
        <v>416</v>
      </c>
      <c r="C14" s="200">
        <v>1.3</v>
      </c>
      <c r="D14" s="200">
        <v>0.1</v>
      </c>
      <c r="E14" s="200">
        <v>-0.7</v>
      </c>
      <c r="F14" s="200">
        <v>1.2</v>
      </c>
      <c r="G14" s="200">
        <v>0</v>
      </c>
      <c r="H14" s="200">
        <v>0.6</v>
      </c>
      <c r="I14" s="200">
        <v>0.5</v>
      </c>
      <c r="J14" s="200">
        <v>-0.1</v>
      </c>
      <c r="K14" s="200">
        <v>0.1</v>
      </c>
      <c r="L14" s="200">
        <v>1.3</v>
      </c>
      <c r="M14" s="200">
        <v>-0.2</v>
      </c>
      <c r="N14" s="200">
        <v>1</v>
      </c>
      <c r="O14" s="200">
        <v>1.6</v>
      </c>
      <c r="P14" s="201" t="s">
        <v>468</v>
      </c>
      <c r="Q14" s="201">
        <v>5</v>
      </c>
    </row>
    <row r="15" spans="1:22" s="62" customFormat="1" ht="24" customHeight="1" x14ac:dyDescent="0.2">
      <c r="A15" s="121">
        <v>6</v>
      </c>
      <c r="B15" s="122" t="s">
        <v>78</v>
      </c>
      <c r="C15" s="143">
        <v>-4.4000000000000004</v>
      </c>
      <c r="D15" s="143">
        <v>4.5999999999999996</v>
      </c>
      <c r="E15" s="143">
        <v>-5.6</v>
      </c>
      <c r="F15" s="143">
        <v>3.2</v>
      </c>
      <c r="G15" s="143">
        <v>0.6</v>
      </c>
      <c r="H15" s="143">
        <v>-1.2</v>
      </c>
      <c r="I15" s="143">
        <v>2.2999999999999998</v>
      </c>
      <c r="J15" s="143">
        <v>-0.1</v>
      </c>
      <c r="K15" s="143">
        <v>-2.6</v>
      </c>
      <c r="L15" s="143">
        <v>2.5</v>
      </c>
      <c r="M15" s="143">
        <v>2</v>
      </c>
      <c r="N15" s="143">
        <v>1.4</v>
      </c>
      <c r="O15" s="143">
        <v>3.2</v>
      </c>
      <c r="P15" s="124" t="s">
        <v>0</v>
      </c>
      <c r="Q15" s="124">
        <v>6</v>
      </c>
    </row>
    <row r="16" spans="1:22" s="62" customFormat="1" ht="24" customHeight="1" x14ac:dyDescent="0.2">
      <c r="A16" s="117">
        <v>7</v>
      </c>
      <c r="B16" s="118" t="s">
        <v>79</v>
      </c>
      <c r="C16" s="144">
        <v>5.7</v>
      </c>
      <c r="D16" s="144">
        <v>-6.5</v>
      </c>
      <c r="E16" s="144">
        <v>-1.8</v>
      </c>
      <c r="F16" s="144">
        <v>4.4000000000000004</v>
      </c>
      <c r="G16" s="144">
        <v>-0.4</v>
      </c>
      <c r="H16" s="144">
        <v>1.3</v>
      </c>
      <c r="I16" s="144">
        <v>3.2</v>
      </c>
      <c r="J16" s="144">
        <v>-2.2000000000000002</v>
      </c>
      <c r="K16" s="144">
        <v>-0.9</v>
      </c>
      <c r="L16" s="144">
        <v>2.8</v>
      </c>
      <c r="M16" s="144">
        <v>-0.5</v>
      </c>
      <c r="N16" s="144">
        <v>-1.6</v>
      </c>
      <c r="O16" s="144">
        <v>4.5999999999999996</v>
      </c>
      <c r="P16" s="120" t="s">
        <v>1</v>
      </c>
      <c r="Q16" s="120">
        <v>7</v>
      </c>
      <c r="U16" s="82"/>
      <c r="V16" s="82"/>
    </row>
    <row r="17" spans="1:22" s="62" customFormat="1" ht="24" customHeight="1" x14ac:dyDescent="0.2">
      <c r="A17" s="121">
        <v>8</v>
      </c>
      <c r="B17" s="122" t="s">
        <v>87</v>
      </c>
      <c r="C17" s="143">
        <v>1.5</v>
      </c>
      <c r="D17" s="143">
        <v>0</v>
      </c>
      <c r="E17" s="143">
        <v>0</v>
      </c>
      <c r="F17" s="143">
        <v>2.1</v>
      </c>
      <c r="G17" s="143">
        <v>-0.2</v>
      </c>
      <c r="H17" s="143">
        <v>0.4</v>
      </c>
      <c r="I17" s="143">
        <v>-0.8</v>
      </c>
      <c r="J17" s="143">
        <v>-0.5</v>
      </c>
      <c r="K17" s="143">
        <v>-0.5</v>
      </c>
      <c r="L17" s="143">
        <v>2</v>
      </c>
      <c r="M17" s="143">
        <v>-0.4</v>
      </c>
      <c r="N17" s="143">
        <v>1.2</v>
      </c>
      <c r="O17" s="143">
        <v>2.7</v>
      </c>
      <c r="P17" s="124" t="s">
        <v>13</v>
      </c>
      <c r="Q17" s="124">
        <v>8</v>
      </c>
    </row>
    <row r="18" spans="1:22" s="62" customFormat="1" ht="24" customHeight="1" x14ac:dyDescent="0.2">
      <c r="A18" s="117">
        <v>9</v>
      </c>
      <c r="B18" s="118" t="s">
        <v>88</v>
      </c>
      <c r="C18" s="144">
        <v>1</v>
      </c>
      <c r="D18" s="144">
        <v>0.4</v>
      </c>
      <c r="E18" s="144">
        <v>0</v>
      </c>
      <c r="F18" s="144">
        <v>1.5</v>
      </c>
      <c r="G18" s="144">
        <v>-0.3</v>
      </c>
      <c r="H18" s="144">
        <v>0.2</v>
      </c>
      <c r="I18" s="144">
        <v>-0.5</v>
      </c>
      <c r="J18" s="144">
        <v>-0.1</v>
      </c>
      <c r="K18" s="144">
        <v>-0.4</v>
      </c>
      <c r="L18" s="144">
        <v>0.9</v>
      </c>
      <c r="M18" s="144">
        <v>-0.5</v>
      </c>
      <c r="N18" s="144">
        <v>1.7</v>
      </c>
      <c r="O18" s="144">
        <v>1.9</v>
      </c>
      <c r="P18" s="120" t="s">
        <v>14</v>
      </c>
      <c r="Q18" s="120">
        <v>9</v>
      </c>
    </row>
    <row r="19" spans="1:22" s="62" customFormat="1" ht="24" customHeight="1" x14ac:dyDescent="0.2">
      <c r="A19" s="121">
        <v>10</v>
      </c>
      <c r="B19" s="122" t="s">
        <v>89</v>
      </c>
      <c r="C19" s="143">
        <v>6</v>
      </c>
      <c r="D19" s="143">
        <v>-3.6</v>
      </c>
      <c r="E19" s="143">
        <v>0.3</v>
      </c>
      <c r="F19" s="143">
        <v>7</v>
      </c>
      <c r="G19" s="143">
        <v>0.4</v>
      </c>
      <c r="H19" s="143">
        <v>2.4</v>
      </c>
      <c r="I19" s="143">
        <v>-3</v>
      </c>
      <c r="J19" s="143">
        <v>-3.6</v>
      </c>
      <c r="K19" s="143">
        <v>-1.6</v>
      </c>
      <c r="L19" s="143">
        <v>11.2</v>
      </c>
      <c r="M19" s="143">
        <v>0.3</v>
      </c>
      <c r="N19" s="143">
        <v>-2.2000000000000002</v>
      </c>
      <c r="O19" s="143">
        <v>8.6</v>
      </c>
      <c r="P19" s="124" t="s">
        <v>15</v>
      </c>
      <c r="Q19" s="124">
        <v>10</v>
      </c>
    </row>
    <row r="20" spans="1:22" s="62" customFormat="1" ht="24" customHeight="1" x14ac:dyDescent="0.2">
      <c r="A20" s="117">
        <v>11</v>
      </c>
      <c r="B20" s="118" t="s">
        <v>90</v>
      </c>
      <c r="C20" s="144">
        <v>1.1000000000000001</v>
      </c>
      <c r="D20" s="144">
        <v>0.1</v>
      </c>
      <c r="E20" s="144">
        <v>1</v>
      </c>
      <c r="F20" s="144">
        <v>1.5</v>
      </c>
      <c r="G20" s="144">
        <v>1</v>
      </c>
      <c r="H20" s="144">
        <v>-0.9</v>
      </c>
      <c r="I20" s="144">
        <v>-0.9</v>
      </c>
      <c r="J20" s="144">
        <v>1</v>
      </c>
      <c r="K20" s="144">
        <v>0.1</v>
      </c>
      <c r="L20" s="144">
        <v>0.2</v>
      </c>
      <c r="M20" s="144">
        <v>0.1</v>
      </c>
      <c r="N20" s="144">
        <v>0.2</v>
      </c>
      <c r="O20" s="144">
        <v>2.5</v>
      </c>
      <c r="P20" s="120" t="s">
        <v>16</v>
      </c>
      <c r="Q20" s="120">
        <v>11</v>
      </c>
    </row>
    <row r="21" spans="1:22" s="62" customFormat="1" ht="24" customHeight="1" x14ac:dyDescent="0.2">
      <c r="A21" s="121">
        <v>12</v>
      </c>
      <c r="B21" s="122" t="s">
        <v>91</v>
      </c>
      <c r="C21" s="143">
        <v>0.7</v>
      </c>
      <c r="D21" s="143">
        <v>1.5</v>
      </c>
      <c r="E21" s="143">
        <v>-2.9</v>
      </c>
      <c r="F21" s="143">
        <v>1.7</v>
      </c>
      <c r="G21" s="143">
        <v>-4</v>
      </c>
      <c r="H21" s="143">
        <v>3.1</v>
      </c>
      <c r="I21" s="143">
        <v>0.6</v>
      </c>
      <c r="J21" s="143">
        <v>-2.9</v>
      </c>
      <c r="K21" s="143">
        <v>-1.7</v>
      </c>
      <c r="L21" s="143">
        <v>2.8</v>
      </c>
      <c r="M21" s="143">
        <v>-2</v>
      </c>
      <c r="N21" s="143">
        <v>6</v>
      </c>
      <c r="O21" s="143">
        <v>0.3</v>
      </c>
      <c r="P21" s="124" t="s">
        <v>17</v>
      </c>
      <c r="Q21" s="124">
        <v>12</v>
      </c>
    </row>
    <row r="22" spans="1:22" s="62" customFormat="1" ht="24" customHeight="1" x14ac:dyDescent="0.2">
      <c r="A22" s="117">
        <v>13</v>
      </c>
      <c r="B22" s="118" t="s">
        <v>92</v>
      </c>
      <c r="C22" s="144">
        <v>0.3</v>
      </c>
      <c r="D22" s="144">
        <v>-0.4</v>
      </c>
      <c r="E22" s="144">
        <v>0.9</v>
      </c>
      <c r="F22" s="144">
        <v>0.6</v>
      </c>
      <c r="G22" s="144">
        <v>0</v>
      </c>
      <c r="H22" s="144">
        <v>0.6</v>
      </c>
      <c r="I22" s="144">
        <v>1.5</v>
      </c>
      <c r="J22" s="144">
        <v>0</v>
      </c>
      <c r="K22" s="144">
        <v>0.6</v>
      </c>
      <c r="L22" s="144">
        <v>0.8</v>
      </c>
      <c r="M22" s="144">
        <v>0.2</v>
      </c>
      <c r="N22" s="144">
        <v>-0.1</v>
      </c>
      <c r="O22" s="144">
        <v>0.8</v>
      </c>
      <c r="P22" s="120" t="s">
        <v>18</v>
      </c>
      <c r="Q22" s="120">
        <v>13</v>
      </c>
    </row>
    <row r="23" spans="1:22" s="62" customFormat="1" ht="24" customHeight="1" x14ac:dyDescent="0.2">
      <c r="A23" s="121">
        <v>14</v>
      </c>
      <c r="B23" s="122" t="s">
        <v>93</v>
      </c>
      <c r="C23" s="143">
        <v>-1.1000000000000001</v>
      </c>
      <c r="D23" s="143">
        <v>-0.2</v>
      </c>
      <c r="E23" s="143">
        <v>1.3</v>
      </c>
      <c r="F23" s="143">
        <v>0.1</v>
      </c>
      <c r="G23" s="143">
        <v>-0.8</v>
      </c>
      <c r="H23" s="143">
        <v>0.5</v>
      </c>
      <c r="I23" s="143">
        <v>0.2</v>
      </c>
      <c r="J23" s="143">
        <v>0.7</v>
      </c>
      <c r="K23" s="143">
        <v>0.7</v>
      </c>
      <c r="L23" s="143">
        <v>1.7</v>
      </c>
      <c r="M23" s="143">
        <v>-0.7</v>
      </c>
      <c r="N23" s="143">
        <v>0.9</v>
      </c>
      <c r="O23" s="143">
        <v>-1.1000000000000001</v>
      </c>
      <c r="P23" s="124" t="s">
        <v>19</v>
      </c>
      <c r="Q23" s="124">
        <v>14</v>
      </c>
    </row>
    <row r="24" spans="1:22" s="62" customFormat="1" ht="26.25" customHeight="1" x14ac:dyDescent="0.2">
      <c r="A24" s="117">
        <v>15</v>
      </c>
      <c r="B24" s="118" t="s">
        <v>94</v>
      </c>
      <c r="C24" s="144">
        <v>-1</v>
      </c>
      <c r="D24" s="144">
        <v>4.9000000000000004</v>
      </c>
      <c r="E24" s="144">
        <v>-0.9</v>
      </c>
      <c r="F24" s="144">
        <v>1.4</v>
      </c>
      <c r="G24" s="144">
        <v>-1.1000000000000001</v>
      </c>
      <c r="H24" s="144">
        <v>3.6</v>
      </c>
      <c r="I24" s="144">
        <v>1.3</v>
      </c>
      <c r="J24" s="144">
        <v>-2.6</v>
      </c>
      <c r="K24" s="144">
        <v>0.4</v>
      </c>
      <c r="L24" s="144">
        <v>2.4</v>
      </c>
      <c r="M24" s="144">
        <v>0.3</v>
      </c>
      <c r="N24" s="144">
        <v>1.1000000000000001</v>
      </c>
      <c r="O24" s="144">
        <v>-1.8</v>
      </c>
      <c r="P24" s="120" t="s">
        <v>20</v>
      </c>
      <c r="Q24" s="120">
        <v>15</v>
      </c>
    </row>
    <row r="25" spans="1:22" s="62" customFormat="1" ht="36.75" customHeight="1" x14ac:dyDescent="0.2">
      <c r="A25" s="121">
        <v>16</v>
      </c>
      <c r="B25" s="122" t="s">
        <v>95</v>
      </c>
      <c r="C25" s="143">
        <v>-1</v>
      </c>
      <c r="D25" s="143">
        <v>2.4</v>
      </c>
      <c r="E25" s="143">
        <v>0.2</v>
      </c>
      <c r="F25" s="143">
        <v>0.8</v>
      </c>
      <c r="G25" s="143">
        <v>-0.9</v>
      </c>
      <c r="H25" s="143">
        <v>2.1</v>
      </c>
      <c r="I25" s="143">
        <v>0.8</v>
      </c>
      <c r="J25" s="143">
        <v>-1</v>
      </c>
      <c r="K25" s="143">
        <v>0.6</v>
      </c>
      <c r="L25" s="143">
        <v>2.1</v>
      </c>
      <c r="M25" s="143">
        <v>-0.1</v>
      </c>
      <c r="N25" s="143">
        <v>1</v>
      </c>
      <c r="O25" s="143">
        <v>-1.5</v>
      </c>
      <c r="P25" s="124" t="s">
        <v>21</v>
      </c>
      <c r="Q25" s="124">
        <v>16</v>
      </c>
    </row>
    <row r="26" spans="1:22" s="62" customFormat="1" ht="24" customHeight="1" x14ac:dyDescent="0.2">
      <c r="A26" s="117">
        <v>17</v>
      </c>
      <c r="B26" s="118" t="s">
        <v>96</v>
      </c>
      <c r="C26" s="144">
        <v>-6.6</v>
      </c>
      <c r="D26" s="144">
        <v>1.7</v>
      </c>
      <c r="E26" s="144">
        <v>-4.2</v>
      </c>
      <c r="F26" s="144">
        <v>5.2</v>
      </c>
      <c r="G26" s="144">
        <v>-1</v>
      </c>
      <c r="H26" s="144">
        <v>0.6</v>
      </c>
      <c r="I26" s="144">
        <v>-27.1</v>
      </c>
      <c r="J26" s="144">
        <v>-8.1</v>
      </c>
      <c r="K26" s="144">
        <v>2.5</v>
      </c>
      <c r="L26" s="144">
        <v>4.9000000000000004</v>
      </c>
      <c r="M26" s="144">
        <v>6.6</v>
      </c>
      <c r="N26" s="144">
        <v>-0.7</v>
      </c>
      <c r="O26" s="144">
        <v>-6.5</v>
      </c>
      <c r="P26" s="120" t="s">
        <v>22</v>
      </c>
      <c r="Q26" s="120">
        <v>17</v>
      </c>
    </row>
    <row r="27" spans="1:22" s="62" customFormat="1" ht="24" customHeight="1" x14ac:dyDescent="0.2">
      <c r="A27" s="121">
        <v>18</v>
      </c>
      <c r="B27" s="122" t="s">
        <v>97</v>
      </c>
      <c r="C27" s="143">
        <v>1.7</v>
      </c>
      <c r="D27" s="143">
        <v>0.2</v>
      </c>
      <c r="E27" s="143">
        <v>0.7</v>
      </c>
      <c r="F27" s="143">
        <v>-3.4</v>
      </c>
      <c r="G27" s="143">
        <v>0.5</v>
      </c>
      <c r="H27" s="143">
        <v>1</v>
      </c>
      <c r="I27" s="143">
        <v>2.8</v>
      </c>
      <c r="J27" s="143">
        <v>1</v>
      </c>
      <c r="K27" s="143">
        <v>1</v>
      </c>
      <c r="L27" s="143">
        <v>0.7</v>
      </c>
      <c r="M27" s="143">
        <v>0.9</v>
      </c>
      <c r="N27" s="143">
        <v>0.2</v>
      </c>
      <c r="O27" s="143">
        <v>1.2</v>
      </c>
      <c r="P27" s="124" t="s">
        <v>23</v>
      </c>
      <c r="Q27" s="124">
        <v>18</v>
      </c>
    </row>
    <row r="28" spans="1:22" s="62" customFormat="1" ht="24" customHeight="1" x14ac:dyDescent="0.25">
      <c r="A28" s="68"/>
      <c r="B28" s="90" t="s">
        <v>140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58" t="s">
        <v>185</v>
      </c>
      <c r="U28" s="82"/>
      <c r="V28" s="82"/>
    </row>
    <row r="29" spans="1:22" s="62" customFormat="1" ht="24" customHeight="1" x14ac:dyDescent="0.25">
      <c r="A29" s="68"/>
      <c r="B29" s="91" t="s">
        <v>72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8" t="s">
        <v>4</v>
      </c>
      <c r="U29" s="82"/>
      <c r="V29" s="82"/>
    </row>
    <row r="30" spans="1:22" s="62" customFormat="1" ht="24" customHeight="1" x14ac:dyDescent="0.2">
      <c r="A30" s="117">
        <v>19</v>
      </c>
      <c r="B30" s="118" t="s">
        <v>80</v>
      </c>
      <c r="C30" s="144">
        <v>-0.7</v>
      </c>
      <c r="D30" s="144">
        <v>1.7</v>
      </c>
      <c r="E30" s="144">
        <v>3.4</v>
      </c>
      <c r="F30" s="144">
        <v>0.7</v>
      </c>
      <c r="G30" s="144">
        <v>1.3</v>
      </c>
      <c r="H30" s="144">
        <v>0.6</v>
      </c>
      <c r="I30" s="144">
        <v>2.2999999999999998</v>
      </c>
      <c r="J30" s="144">
        <v>-3.7</v>
      </c>
      <c r="K30" s="144">
        <v>-0.6</v>
      </c>
      <c r="L30" s="144">
        <v>0.2</v>
      </c>
      <c r="M30" s="144">
        <v>0.6</v>
      </c>
      <c r="N30" s="144">
        <v>1</v>
      </c>
      <c r="O30" s="144">
        <v>-0.9</v>
      </c>
      <c r="P30" s="120" t="s">
        <v>2</v>
      </c>
      <c r="Q30" s="120">
        <v>19</v>
      </c>
      <c r="U30" s="82"/>
    </row>
    <row r="31" spans="1:22" s="62" customFormat="1" ht="24" customHeight="1" x14ac:dyDescent="0.2">
      <c r="A31" s="121">
        <v>20</v>
      </c>
      <c r="B31" s="122" t="s">
        <v>81</v>
      </c>
      <c r="C31" s="143">
        <v>0.9</v>
      </c>
      <c r="D31" s="143">
        <v>-9.5</v>
      </c>
      <c r="E31" s="143">
        <v>1.6</v>
      </c>
      <c r="F31" s="143">
        <v>10.5</v>
      </c>
      <c r="G31" s="143">
        <v>-12.8</v>
      </c>
      <c r="H31" s="143">
        <v>1.5</v>
      </c>
      <c r="I31" s="143">
        <v>23.9</v>
      </c>
      <c r="J31" s="143">
        <v>-16</v>
      </c>
      <c r="K31" s="143">
        <v>7.1</v>
      </c>
      <c r="L31" s="143">
        <v>2.1</v>
      </c>
      <c r="M31" s="143">
        <v>-7.6</v>
      </c>
      <c r="N31" s="143">
        <v>6.4</v>
      </c>
      <c r="O31" s="143">
        <v>0.4</v>
      </c>
      <c r="P31" s="124" t="s">
        <v>3</v>
      </c>
      <c r="Q31" s="124">
        <v>20</v>
      </c>
    </row>
    <row r="32" spans="1:22" s="62" customFormat="1" ht="24" customHeight="1" x14ac:dyDescent="0.2">
      <c r="A32" s="150">
        <v>21</v>
      </c>
      <c r="B32" s="148" t="s">
        <v>72</v>
      </c>
      <c r="C32" s="224">
        <v>-0.4</v>
      </c>
      <c r="D32" s="224">
        <v>-0.6</v>
      </c>
      <c r="E32" s="224">
        <v>3.1</v>
      </c>
      <c r="F32" s="224">
        <v>2.5</v>
      </c>
      <c r="G32" s="224">
        <v>-1.5</v>
      </c>
      <c r="H32" s="224">
        <v>0.7</v>
      </c>
      <c r="I32" s="224">
        <v>6.1</v>
      </c>
      <c r="J32" s="224">
        <v>-6.3</v>
      </c>
      <c r="K32" s="224">
        <v>0.9</v>
      </c>
      <c r="L32" s="224">
        <v>0.5</v>
      </c>
      <c r="M32" s="224">
        <v>-1</v>
      </c>
      <c r="N32" s="224">
        <v>2.1</v>
      </c>
      <c r="O32" s="224">
        <v>-0.6</v>
      </c>
      <c r="P32" s="213" t="s">
        <v>4</v>
      </c>
      <c r="Q32" s="213">
        <v>21</v>
      </c>
      <c r="T32" s="83"/>
    </row>
    <row r="33" spans="1:20" s="62" customFormat="1" ht="30" customHeight="1" x14ac:dyDescent="0.25">
      <c r="A33" s="68"/>
      <c r="B33" s="91" t="s">
        <v>73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8" t="s">
        <v>9</v>
      </c>
      <c r="Q33" s="68"/>
      <c r="T33" s="83"/>
    </row>
    <row r="34" spans="1:20" s="62" customFormat="1" ht="24" customHeight="1" x14ac:dyDescent="0.2">
      <c r="A34" s="214">
        <v>22</v>
      </c>
      <c r="B34" s="215" t="s">
        <v>82</v>
      </c>
      <c r="C34" s="225">
        <v>27.6</v>
      </c>
      <c r="D34" s="225">
        <v>-16.8</v>
      </c>
      <c r="E34" s="225">
        <v>3.3</v>
      </c>
      <c r="F34" s="225">
        <v>0.6</v>
      </c>
      <c r="G34" s="225">
        <v>-1.5</v>
      </c>
      <c r="H34" s="225">
        <v>0.6</v>
      </c>
      <c r="I34" s="225">
        <v>-1</v>
      </c>
      <c r="J34" s="225">
        <v>-1.1000000000000001</v>
      </c>
      <c r="K34" s="225">
        <v>1.1000000000000001</v>
      </c>
      <c r="L34" s="225">
        <v>0.3</v>
      </c>
      <c r="M34" s="225">
        <v>-4.4000000000000004</v>
      </c>
      <c r="N34" s="225">
        <v>-0.7</v>
      </c>
      <c r="O34" s="225">
        <v>10.6</v>
      </c>
      <c r="P34" s="217" t="s">
        <v>5</v>
      </c>
      <c r="Q34" s="217">
        <v>22</v>
      </c>
      <c r="T34" s="83"/>
    </row>
    <row r="35" spans="1:20" s="62" customFormat="1" ht="27.75" hidden="1" customHeight="1" x14ac:dyDescent="0.2">
      <c r="A35" s="117">
        <v>23</v>
      </c>
      <c r="B35" s="118" t="s">
        <v>264</v>
      </c>
      <c r="C35" s="144">
        <v>1.2</v>
      </c>
      <c r="D35" s="144">
        <v>1.8</v>
      </c>
      <c r="E35" s="144">
        <v>0.2</v>
      </c>
      <c r="F35" s="144">
        <v>-0.5</v>
      </c>
      <c r="G35" s="144">
        <v>1.9</v>
      </c>
      <c r="H35" s="144">
        <v>1.3</v>
      </c>
      <c r="I35" s="144">
        <v>1.2</v>
      </c>
      <c r="J35" s="144">
        <v>1.2</v>
      </c>
      <c r="K35" s="144">
        <v>-1.4</v>
      </c>
      <c r="L35" s="144">
        <v>0</v>
      </c>
      <c r="M35" s="144">
        <v>-1.9</v>
      </c>
      <c r="N35" s="144">
        <v>0.3</v>
      </c>
      <c r="O35" s="144">
        <v>0.5</v>
      </c>
      <c r="P35" s="120" t="s">
        <v>6</v>
      </c>
      <c r="Q35" s="120">
        <v>23</v>
      </c>
      <c r="T35" s="84"/>
    </row>
    <row r="36" spans="1:20" s="62" customFormat="1" ht="26.25" hidden="1" customHeight="1" x14ac:dyDescent="0.2">
      <c r="A36" s="121">
        <v>24</v>
      </c>
      <c r="B36" s="122" t="s">
        <v>265</v>
      </c>
      <c r="C36" s="143">
        <v>84.3</v>
      </c>
      <c r="D36" s="143">
        <v>-35.799999999999997</v>
      </c>
      <c r="E36" s="143">
        <v>-21</v>
      </c>
      <c r="F36" s="143">
        <v>15.3</v>
      </c>
      <c r="G36" s="143">
        <v>10.7</v>
      </c>
      <c r="H36" s="143">
        <v>-6.6</v>
      </c>
      <c r="I36" s="143">
        <v>-18.600000000000001</v>
      </c>
      <c r="J36" s="143">
        <v>9.6</v>
      </c>
      <c r="K36" s="143">
        <v>30.1</v>
      </c>
      <c r="L36" s="143">
        <v>-6.8</v>
      </c>
      <c r="M36" s="143">
        <v>-14.5</v>
      </c>
      <c r="N36" s="143">
        <v>3.6</v>
      </c>
      <c r="O36" s="143">
        <v>52.6</v>
      </c>
      <c r="P36" s="124" t="s">
        <v>7</v>
      </c>
      <c r="Q36" s="124">
        <v>24</v>
      </c>
      <c r="T36" s="83"/>
    </row>
    <row r="37" spans="1:20" s="62" customFormat="1" ht="34.5" hidden="1" customHeight="1" x14ac:dyDescent="0.2">
      <c r="A37" s="117">
        <v>25</v>
      </c>
      <c r="B37" s="118" t="s">
        <v>266</v>
      </c>
      <c r="C37" s="144">
        <v>45.2</v>
      </c>
      <c r="D37" s="144">
        <v>-26.2</v>
      </c>
      <c r="E37" s="144">
        <v>12.9</v>
      </c>
      <c r="F37" s="144">
        <v>-0.9</v>
      </c>
      <c r="G37" s="144">
        <v>-7.4</v>
      </c>
      <c r="H37" s="144">
        <v>1.5</v>
      </c>
      <c r="I37" s="144">
        <v>0.6</v>
      </c>
      <c r="J37" s="144">
        <v>-5.5</v>
      </c>
      <c r="K37" s="144">
        <v>-1.9</v>
      </c>
      <c r="L37" s="144">
        <v>2.7</v>
      </c>
      <c r="M37" s="144">
        <v>-4.8</v>
      </c>
      <c r="N37" s="144">
        <v>-2.7</v>
      </c>
      <c r="O37" s="144">
        <v>12.6</v>
      </c>
      <c r="P37" s="120" t="s">
        <v>8</v>
      </c>
      <c r="Q37" s="120">
        <v>25</v>
      </c>
    </row>
    <row r="38" spans="1:20" s="62" customFormat="1" ht="24" customHeight="1" x14ac:dyDescent="0.2">
      <c r="A38" s="117">
        <v>23</v>
      </c>
      <c r="B38" s="118" t="s">
        <v>83</v>
      </c>
      <c r="C38" s="144">
        <v>26</v>
      </c>
      <c r="D38" s="144">
        <v>-16.399999999999999</v>
      </c>
      <c r="E38" s="144">
        <v>3.2</v>
      </c>
      <c r="F38" s="144">
        <v>1.1000000000000001</v>
      </c>
      <c r="G38" s="144">
        <v>-2.2000000000000002</v>
      </c>
      <c r="H38" s="144">
        <v>0.6</v>
      </c>
      <c r="I38" s="144">
        <v>0.3</v>
      </c>
      <c r="J38" s="144">
        <v>-2</v>
      </c>
      <c r="K38" s="144">
        <v>1.5</v>
      </c>
      <c r="L38" s="144">
        <v>0.4</v>
      </c>
      <c r="M38" s="144">
        <v>-4.5999999999999996</v>
      </c>
      <c r="N38" s="144">
        <v>-0.3</v>
      </c>
      <c r="O38" s="144">
        <v>10</v>
      </c>
      <c r="P38" s="120" t="s">
        <v>277</v>
      </c>
      <c r="Q38" s="120">
        <v>23</v>
      </c>
    </row>
    <row r="39" spans="1:20" s="62" customFormat="1" ht="24" customHeight="1" x14ac:dyDescent="0.2">
      <c r="A39" s="121">
        <v>24</v>
      </c>
      <c r="B39" s="122" t="s">
        <v>73</v>
      </c>
      <c r="C39" s="143">
        <v>20.8</v>
      </c>
      <c r="D39" s="143">
        <v>-13.5</v>
      </c>
      <c r="E39" s="143">
        <v>3.3</v>
      </c>
      <c r="F39" s="143">
        <v>1</v>
      </c>
      <c r="G39" s="143">
        <v>-1.5</v>
      </c>
      <c r="H39" s="143">
        <v>0.6</v>
      </c>
      <c r="I39" s="143">
        <v>0.7</v>
      </c>
      <c r="J39" s="143">
        <v>-2.4</v>
      </c>
      <c r="K39" s="143">
        <v>1.1000000000000001</v>
      </c>
      <c r="L39" s="143">
        <v>0.4</v>
      </c>
      <c r="M39" s="143">
        <v>-3.6</v>
      </c>
      <c r="N39" s="143">
        <v>0</v>
      </c>
      <c r="O39" s="143">
        <v>7.8</v>
      </c>
      <c r="P39" s="124" t="s">
        <v>9</v>
      </c>
      <c r="Q39" s="124">
        <v>24</v>
      </c>
    </row>
    <row r="40" spans="1:20" s="62" customFormat="1" ht="30" customHeight="1" x14ac:dyDescent="0.25">
      <c r="A40" s="68"/>
      <c r="B40" s="91" t="s">
        <v>244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8" t="s">
        <v>142</v>
      </c>
      <c r="Q40" s="68"/>
    </row>
    <row r="41" spans="1:20" s="62" customFormat="1" ht="24" customHeight="1" x14ac:dyDescent="0.2">
      <c r="A41" s="117">
        <v>25</v>
      </c>
      <c r="B41" s="118" t="s">
        <v>84</v>
      </c>
      <c r="C41" s="144">
        <v>0</v>
      </c>
      <c r="D41" s="144">
        <v>3.9</v>
      </c>
      <c r="E41" s="144">
        <v>-0.3</v>
      </c>
      <c r="F41" s="144">
        <v>3.8</v>
      </c>
      <c r="G41" s="144">
        <v>0.5</v>
      </c>
      <c r="H41" s="144">
        <v>-1.1000000000000001</v>
      </c>
      <c r="I41" s="144">
        <v>-2.2000000000000002</v>
      </c>
      <c r="J41" s="144">
        <v>-2.1</v>
      </c>
      <c r="K41" s="144">
        <v>0.9</v>
      </c>
      <c r="L41" s="144">
        <v>-0.2</v>
      </c>
      <c r="M41" s="144">
        <v>-0.1</v>
      </c>
      <c r="N41" s="144">
        <v>-0.1</v>
      </c>
      <c r="O41" s="144">
        <v>0.5</v>
      </c>
      <c r="P41" s="120" t="s">
        <v>10</v>
      </c>
      <c r="Q41" s="120">
        <v>25</v>
      </c>
    </row>
    <row r="42" spans="1:20" s="62" customFormat="1" ht="24" customHeight="1" x14ac:dyDescent="0.2">
      <c r="A42" s="121">
        <v>26</v>
      </c>
      <c r="B42" s="122" t="s">
        <v>191</v>
      </c>
      <c r="C42" s="143">
        <v>-0.1</v>
      </c>
      <c r="D42" s="143">
        <v>3.6</v>
      </c>
      <c r="E42" s="143">
        <v>0.2</v>
      </c>
      <c r="F42" s="143">
        <v>3.4</v>
      </c>
      <c r="G42" s="143">
        <v>0.6</v>
      </c>
      <c r="H42" s="143">
        <v>-0.9</v>
      </c>
      <c r="I42" s="143">
        <v>-1.6</v>
      </c>
      <c r="J42" s="143">
        <v>-2.2999999999999998</v>
      </c>
      <c r="K42" s="143">
        <v>0.7</v>
      </c>
      <c r="L42" s="143">
        <v>-0.2</v>
      </c>
      <c r="M42" s="143">
        <v>0</v>
      </c>
      <c r="N42" s="143">
        <v>0</v>
      </c>
      <c r="O42" s="143">
        <v>0.3</v>
      </c>
      <c r="P42" s="124" t="s">
        <v>188</v>
      </c>
      <c r="Q42" s="124">
        <v>26</v>
      </c>
    </row>
    <row r="43" spans="1:20" s="62" customFormat="1" ht="24" customHeight="1" x14ac:dyDescent="0.2">
      <c r="A43" s="117">
        <v>27</v>
      </c>
      <c r="B43" s="118" t="s">
        <v>85</v>
      </c>
      <c r="C43" s="144">
        <v>3.1</v>
      </c>
      <c r="D43" s="144">
        <v>-1.3</v>
      </c>
      <c r="E43" s="144">
        <v>-0.1</v>
      </c>
      <c r="F43" s="144">
        <v>1.2</v>
      </c>
      <c r="G43" s="144">
        <v>-2.5</v>
      </c>
      <c r="H43" s="144">
        <v>-1.7</v>
      </c>
      <c r="I43" s="144">
        <v>0.3</v>
      </c>
      <c r="J43" s="144">
        <v>3.1</v>
      </c>
      <c r="K43" s="144">
        <v>-1.5</v>
      </c>
      <c r="L43" s="144">
        <v>2.4</v>
      </c>
      <c r="M43" s="144">
        <v>0.4</v>
      </c>
      <c r="N43" s="144">
        <v>1.3</v>
      </c>
      <c r="O43" s="144">
        <v>1.5</v>
      </c>
      <c r="P43" s="120" t="s">
        <v>11</v>
      </c>
      <c r="Q43" s="120">
        <v>27</v>
      </c>
    </row>
    <row r="44" spans="1:20" s="62" customFormat="1" ht="24" customHeight="1" x14ac:dyDescent="0.2">
      <c r="A44" s="121">
        <v>28</v>
      </c>
      <c r="B44" s="122" t="s">
        <v>192</v>
      </c>
      <c r="C44" s="143">
        <v>1.9</v>
      </c>
      <c r="D44" s="143">
        <v>0.6</v>
      </c>
      <c r="E44" s="143">
        <v>0</v>
      </c>
      <c r="F44" s="143">
        <v>2</v>
      </c>
      <c r="G44" s="143">
        <v>-1.3</v>
      </c>
      <c r="H44" s="143">
        <v>-1.4</v>
      </c>
      <c r="I44" s="143">
        <v>-0.5</v>
      </c>
      <c r="J44" s="143">
        <v>0.9</v>
      </c>
      <c r="K44" s="143">
        <v>-0.6</v>
      </c>
      <c r="L44" s="143">
        <v>1.4</v>
      </c>
      <c r="M44" s="143">
        <v>0.3</v>
      </c>
      <c r="N44" s="143">
        <v>0.8</v>
      </c>
      <c r="O44" s="143">
        <v>1</v>
      </c>
      <c r="P44" s="124" t="s">
        <v>189</v>
      </c>
      <c r="Q44" s="124">
        <v>28</v>
      </c>
    </row>
    <row r="45" spans="1:20" s="62" customFormat="1" ht="24" customHeight="1" x14ac:dyDescent="0.2">
      <c r="A45" s="117">
        <v>29</v>
      </c>
      <c r="B45" s="118" t="s">
        <v>86</v>
      </c>
      <c r="C45" s="144">
        <v>-6.7</v>
      </c>
      <c r="D45" s="144">
        <v>0.8</v>
      </c>
      <c r="E45" s="144">
        <v>0.2</v>
      </c>
      <c r="F45" s="144">
        <v>-1.4</v>
      </c>
      <c r="G45" s="144">
        <v>9.9</v>
      </c>
      <c r="H45" s="144">
        <v>8.1999999999999993</v>
      </c>
      <c r="I45" s="144">
        <v>-0.3</v>
      </c>
      <c r="J45" s="144">
        <v>-6.1</v>
      </c>
      <c r="K45" s="144">
        <v>0.1</v>
      </c>
      <c r="L45" s="144">
        <v>-2.8</v>
      </c>
      <c r="M45" s="144">
        <v>-5.3</v>
      </c>
      <c r="N45" s="144">
        <v>8.4</v>
      </c>
      <c r="O45" s="144">
        <v>7.5</v>
      </c>
      <c r="P45" s="120" t="s">
        <v>12</v>
      </c>
      <c r="Q45" s="120">
        <v>29</v>
      </c>
    </row>
    <row r="46" spans="1:20" s="62" customFormat="1" ht="24" customHeight="1" x14ac:dyDescent="0.2">
      <c r="A46" s="121">
        <v>30</v>
      </c>
      <c r="B46" s="122" t="s">
        <v>193</v>
      </c>
      <c r="C46" s="143">
        <v>0.8</v>
      </c>
      <c r="D46" s="143">
        <v>0.6</v>
      </c>
      <c r="E46" s="143">
        <v>0</v>
      </c>
      <c r="F46" s="143">
        <v>1.6</v>
      </c>
      <c r="G46" s="143">
        <v>0</v>
      </c>
      <c r="H46" s="143">
        <v>-0.2</v>
      </c>
      <c r="I46" s="143">
        <v>-0.5</v>
      </c>
      <c r="J46" s="143">
        <v>0</v>
      </c>
      <c r="K46" s="143">
        <v>-0.5</v>
      </c>
      <c r="L46" s="143">
        <v>0.9</v>
      </c>
      <c r="M46" s="143">
        <v>-0.4</v>
      </c>
      <c r="N46" s="143">
        <v>1.7</v>
      </c>
      <c r="O46" s="143">
        <v>1.8</v>
      </c>
      <c r="P46" s="124" t="s">
        <v>190</v>
      </c>
      <c r="Q46" s="124">
        <v>30</v>
      </c>
    </row>
    <row r="47" spans="1:20" s="62" customFormat="1" ht="17.25" customHeight="1" x14ac:dyDescent="0.2">
      <c r="A47" s="72"/>
      <c r="B47" s="75"/>
      <c r="P47" s="65"/>
    </row>
    <row r="48" spans="1:20" s="62" customFormat="1" ht="17.25" customHeight="1" x14ac:dyDescent="0.2">
      <c r="A48" s="72"/>
      <c r="B48" s="75"/>
      <c r="P48" s="65"/>
    </row>
    <row r="49" spans="1:16" s="62" customFormat="1" ht="14.25" customHeight="1" x14ac:dyDescent="0.2">
      <c r="A49" s="72"/>
      <c r="B49" s="80"/>
    </row>
    <row r="50" spans="1:16" s="62" customFormat="1" ht="14.25" customHeight="1" x14ac:dyDescent="0.2">
      <c r="A50" s="72"/>
      <c r="B50" s="80"/>
    </row>
    <row r="51" spans="1:16" s="62" customFormat="1" ht="14.25" customHeight="1" x14ac:dyDescent="0.2">
      <c r="A51" s="72"/>
      <c r="B51" s="80"/>
    </row>
    <row r="52" spans="1:16" ht="15" customHeight="1" x14ac:dyDescent="0.25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ht="15" customHeight="1" x14ac:dyDescent="0.2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.24" right="0" top="0.2" bottom="0.6" header="0.2" footer="8.07"/>
  <pageSetup paperSize="9" scale="77" orientation="landscape" r:id="rId1"/>
  <rowBreaks count="1" manualBreakCount="1">
    <brk id="27" max="16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>
    <tabColor theme="7"/>
  </sheetPr>
  <dimension ref="A1:Q52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" customWidth="1"/>
    <col min="2" max="2" width="32.7109375" style="3" customWidth="1"/>
    <col min="3" max="5" width="7.7109375" style="26" customWidth="1"/>
    <col min="6" max="15" width="7.7109375" style="18" customWidth="1"/>
    <col min="16" max="16" width="32.7109375" customWidth="1"/>
    <col min="17" max="17" width="4.85546875" customWidth="1"/>
  </cols>
  <sheetData>
    <row r="1" spans="1:17" s="13" customFormat="1" ht="18" customHeight="1" x14ac:dyDescent="0.3">
      <c r="A1" s="486" t="s">
        <v>132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">
      <c r="A2" s="474" t="s">
        <v>319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</row>
    <row r="3" spans="1:17" s="13" customFormat="1" ht="18" customHeight="1" x14ac:dyDescent="0.3">
      <c r="A3" s="512" t="s">
        <v>320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1:17" s="62" customFormat="1" ht="24" customHeight="1" x14ac:dyDescent="0.2">
      <c r="A4" s="69"/>
      <c r="B4" s="69"/>
      <c r="C4" s="55" t="s">
        <v>39</v>
      </c>
      <c r="D4" s="56"/>
      <c r="E4" s="75"/>
      <c r="F4" s="57"/>
      <c r="G4" s="57"/>
      <c r="H4" s="57"/>
      <c r="I4" s="57"/>
      <c r="J4" s="57"/>
      <c r="K4" s="57"/>
      <c r="L4" s="57"/>
      <c r="M4" s="57"/>
      <c r="N4" s="57"/>
      <c r="O4" s="54" t="s">
        <v>40</v>
      </c>
    </row>
    <row r="5" spans="1:17" s="62" customFormat="1" ht="18" customHeight="1" x14ac:dyDescent="0.25">
      <c r="A5" s="496" t="s">
        <v>68</v>
      </c>
      <c r="B5" s="499" t="s">
        <v>127</v>
      </c>
      <c r="C5" s="147">
        <v>2015</v>
      </c>
      <c r="D5" s="503">
        <v>2016</v>
      </c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492" t="s">
        <v>128</v>
      </c>
      <c r="Q5" s="505" t="s">
        <v>65</v>
      </c>
    </row>
    <row r="6" spans="1:17" s="62" customFormat="1" ht="18" customHeight="1" x14ac:dyDescent="0.2">
      <c r="A6" s="497"/>
      <c r="B6" s="500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493"/>
      <c r="Q6" s="506"/>
    </row>
    <row r="7" spans="1:17" s="62" customFormat="1" ht="18" customHeight="1" x14ac:dyDescent="0.2">
      <c r="A7" s="497"/>
      <c r="B7" s="500"/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493"/>
      <c r="Q7" s="506"/>
    </row>
    <row r="8" spans="1:17" s="62" customFormat="1" ht="24" customHeight="1" x14ac:dyDescent="0.25">
      <c r="A8" s="68"/>
      <c r="B8" s="90" t="s">
        <v>209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223" t="s">
        <v>240</v>
      </c>
      <c r="Q8" s="68"/>
    </row>
    <row r="9" spans="1:17" s="62" customFormat="1" ht="24" customHeight="1" x14ac:dyDescent="0.25">
      <c r="A9" s="68"/>
      <c r="B9" s="91" t="s">
        <v>207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108" t="s">
        <v>205</v>
      </c>
      <c r="Q9" s="68"/>
    </row>
    <row r="10" spans="1:17" s="62" customFormat="1" ht="30.75" customHeight="1" x14ac:dyDescent="0.2">
      <c r="A10" s="198">
        <v>1</v>
      </c>
      <c r="B10" s="199" t="s">
        <v>227</v>
      </c>
      <c r="C10" s="200">
        <v>16</v>
      </c>
      <c r="D10" s="200">
        <v>18.8</v>
      </c>
      <c r="E10" s="200">
        <v>18.8</v>
      </c>
      <c r="F10" s="200">
        <v>18.8</v>
      </c>
      <c r="G10" s="200">
        <v>19.3</v>
      </c>
      <c r="H10" s="200">
        <v>19.3</v>
      </c>
      <c r="I10" s="200">
        <v>19.600000000000001</v>
      </c>
      <c r="J10" s="200">
        <v>19.3</v>
      </c>
      <c r="K10" s="200">
        <v>19</v>
      </c>
      <c r="L10" s="200">
        <v>19</v>
      </c>
      <c r="M10" s="200">
        <v>19.8</v>
      </c>
      <c r="N10" s="200">
        <v>20</v>
      </c>
      <c r="O10" s="200">
        <v>18.399999999999999</v>
      </c>
      <c r="P10" s="201" t="s">
        <v>24</v>
      </c>
      <c r="Q10" s="198">
        <v>1</v>
      </c>
    </row>
    <row r="11" spans="1:17" s="62" customFormat="1" ht="30.75" customHeight="1" x14ac:dyDescent="0.2">
      <c r="A11" s="121">
        <v>2</v>
      </c>
      <c r="B11" s="122" t="s">
        <v>231</v>
      </c>
      <c r="C11" s="143">
        <v>4.9000000000000004</v>
      </c>
      <c r="D11" s="143">
        <v>5.3</v>
      </c>
      <c r="E11" s="143">
        <v>5.3</v>
      </c>
      <c r="F11" s="143">
        <v>5.7</v>
      </c>
      <c r="G11" s="143">
        <v>5.0999999999999996</v>
      </c>
      <c r="H11" s="143">
        <v>5.2</v>
      </c>
      <c r="I11" s="143">
        <v>6.4</v>
      </c>
      <c r="J11" s="143">
        <v>5.5</v>
      </c>
      <c r="K11" s="143">
        <v>5.8</v>
      </c>
      <c r="L11" s="143">
        <v>5.9</v>
      </c>
      <c r="M11" s="143">
        <v>5.7</v>
      </c>
      <c r="N11" s="143">
        <v>6.1</v>
      </c>
      <c r="O11" s="143">
        <v>5.5</v>
      </c>
      <c r="P11" s="124" t="s">
        <v>278</v>
      </c>
      <c r="Q11" s="121">
        <v>2</v>
      </c>
    </row>
    <row r="12" spans="1:17" s="62" customFormat="1" ht="30.75" customHeight="1" x14ac:dyDescent="0.2">
      <c r="A12" s="117">
        <v>3</v>
      </c>
      <c r="B12" s="118" t="s">
        <v>243</v>
      </c>
      <c r="C12" s="144">
        <v>95.1</v>
      </c>
      <c r="D12" s="144">
        <v>94.7</v>
      </c>
      <c r="E12" s="144">
        <v>94.7</v>
      </c>
      <c r="F12" s="144">
        <v>94.3</v>
      </c>
      <c r="G12" s="144">
        <v>94.9</v>
      </c>
      <c r="H12" s="144">
        <v>94.8</v>
      </c>
      <c r="I12" s="144">
        <v>93.6</v>
      </c>
      <c r="J12" s="144">
        <v>94.5</v>
      </c>
      <c r="K12" s="144">
        <v>94.2</v>
      </c>
      <c r="L12" s="144">
        <v>94.1</v>
      </c>
      <c r="M12" s="144">
        <v>94.3</v>
      </c>
      <c r="N12" s="144">
        <v>93.9</v>
      </c>
      <c r="O12" s="144">
        <v>94.5</v>
      </c>
      <c r="P12" s="120" t="s">
        <v>279</v>
      </c>
      <c r="Q12" s="117">
        <v>3</v>
      </c>
    </row>
    <row r="13" spans="1:17" s="62" customFormat="1" ht="30.75" customHeight="1" x14ac:dyDescent="0.2">
      <c r="A13" s="121">
        <v>4</v>
      </c>
      <c r="B13" s="122" t="s">
        <v>226</v>
      </c>
      <c r="C13" s="143">
        <v>84</v>
      </c>
      <c r="D13" s="143">
        <v>81.2</v>
      </c>
      <c r="E13" s="143">
        <v>81.2</v>
      </c>
      <c r="F13" s="143">
        <v>81.2</v>
      </c>
      <c r="G13" s="143">
        <v>80.7</v>
      </c>
      <c r="H13" s="143">
        <v>80.7</v>
      </c>
      <c r="I13" s="143">
        <v>80.400000000000006</v>
      </c>
      <c r="J13" s="143">
        <v>80.7</v>
      </c>
      <c r="K13" s="143">
        <v>81</v>
      </c>
      <c r="L13" s="143">
        <v>81</v>
      </c>
      <c r="M13" s="143">
        <v>80.2</v>
      </c>
      <c r="N13" s="143">
        <v>80</v>
      </c>
      <c r="O13" s="143">
        <v>81.599999999999994</v>
      </c>
      <c r="P13" s="124" t="s">
        <v>280</v>
      </c>
      <c r="Q13" s="121">
        <v>4</v>
      </c>
    </row>
    <row r="14" spans="1:17" s="62" customFormat="1" ht="30.75" customHeight="1" x14ac:dyDescent="0.2">
      <c r="A14" s="117">
        <v>5</v>
      </c>
      <c r="B14" s="118" t="s">
        <v>221</v>
      </c>
      <c r="C14" s="144">
        <v>12.8</v>
      </c>
      <c r="D14" s="144">
        <v>12.5</v>
      </c>
      <c r="E14" s="144">
        <v>12.9</v>
      </c>
      <c r="F14" s="144">
        <v>12.6</v>
      </c>
      <c r="G14" s="144">
        <v>12.7</v>
      </c>
      <c r="H14" s="144">
        <v>12.9</v>
      </c>
      <c r="I14" s="144">
        <v>13.4</v>
      </c>
      <c r="J14" s="144">
        <v>13.2</v>
      </c>
      <c r="K14" s="144">
        <v>13</v>
      </c>
      <c r="L14" s="144">
        <v>13.1</v>
      </c>
      <c r="M14" s="144">
        <v>13.2</v>
      </c>
      <c r="N14" s="144">
        <v>13.3</v>
      </c>
      <c r="O14" s="144">
        <v>13.1</v>
      </c>
      <c r="P14" s="120" t="s">
        <v>210</v>
      </c>
      <c r="Q14" s="117">
        <v>5</v>
      </c>
    </row>
    <row r="15" spans="1:17" s="62" customFormat="1" ht="30.75" customHeight="1" x14ac:dyDescent="0.2">
      <c r="A15" s="121">
        <v>6</v>
      </c>
      <c r="B15" s="122" t="s">
        <v>225</v>
      </c>
      <c r="C15" s="143">
        <v>87.2</v>
      </c>
      <c r="D15" s="143">
        <v>87.5</v>
      </c>
      <c r="E15" s="143">
        <v>87.1</v>
      </c>
      <c r="F15" s="143">
        <v>87.4</v>
      </c>
      <c r="G15" s="143">
        <v>87.3</v>
      </c>
      <c r="H15" s="143">
        <v>87.1</v>
      </c>
      <c r="I15" s="143">
        <v>86.6</v>
      </c>
      <c r="J15" s="143">
        <v>86.8</v>
      </c>
      <c r="K15" s="143">
        <v>87</v>
      </c>
      <c r="L15" s="143">
        <v>86.9</v>
      </c>
      <c r="M15" s="143">
        <v>86.8</v>
      </c>
      <c r="N15" s="143">
        <v>86.7</v>
      </c>
      <c r="O15" s="143">
        <v>86.9</v>
      </c>
      <c r="P15" s="124" t="s">
        <v>211</v>
      </c>
      <c r="Q15" s="121">
        <v>6</v>
      </c>
    </row>
    <row r="16" spans="1:17" s="62" customFormat="1" ht="30.75" customHeight="1" x14ac:dyDescent="0.2">
      <c r="A16" s="117">
        <v>7</v>
      </c>
      <c r="B16" s="118" t="s">
        <v>224</v>
      </c>
      <c r="C16" s="144">
        <v>4.9000000000000004</v>
      </c>
      <c r="D16" s="144">
        <v>5</v>
      </c>
      <c r="E16" s="144">
        <v>5.0999999999999996</v>
      </c>
      <c r="F16" s="144">
        <v>5.0999999999999996</v>
      </c>
      <c r="G16" s="144">
        <v>5.2</v>
      </c>
      <c r="H16" s="144">
        <v>5.3</v>
      </c>
      <c r="I16" s="144">
        <v>5.5</v>
      </c>
      <c r="J16" s="144">
        <v>5.2</v>
      </c>
      <c r="K16" s="144">
        <v>5.2</v>
      </c>
      <c r="L16" s="144">
        <v>5.0999999999999996</v>
      </c>
      <c r="M16" s="144">
        <v>5.2</v>
      </c>
      <c r="N16" s="144">
        <v>5.2</v>
      </c>
      <c r="O16" s="144">
        <v>5.0999999999999996</v>
      </c>
      <c r="P16" s="120" t="s">
        <v>212</v>
      </c>
      <c r="Q16" s="117">
        <v>7</v>
      </c>
    </row>
    <row r="17" spans="1:17" s="62" customFormat="1" ht="30.75" customHeight="1" x14ac:dyDescent="0.2">
      <c r="A17" s="121">
        <v>8</v>
      </c>
      <c r="B17" s="122" t="s">
        <v>223</v>
      </c>
      <c r="C17" s="143">
        <v>33.6</v>
      </c>
      <c r="D17" s="143">
        <v>34.700000000000003</v>
      </c>
      <c r="E17" s="143">
        <v>34.6</v>
      </c>
      <c r="F17" s="143">
        <v>35.200000000000003</v>
      </c>
      <c r="G17" s="143">
        <v>35.799999999999997</v>
      </c>
      <c r="H17" s="143">
        <v>35.9</v>
      </c>
      <c r="I17" s="143">
        <v>35.299999999999997</v>
      </c>
      <c r="J17" s="143">
        <v>34.200000000000003</v>
      </c>
      <c r="K17" s="143">
        <v>34.799999999999997</v>
      </c>
      <c r="L17" s="143">
        <v>34.200000000000003</v>
      </c>
      <c r="M17" s="143">
        <v>34.1</v>
      </c>
      <c r="N17" s="143">
        <v>33.799999999999997</v>
      </c>
      <c r="O17" s="143">
        <v>33.6</v>
      </c>
      <c r="P17" s="124" t="s">
        <v>213</v>
      </c>
      <c r="Q17" s="121">
        <v>8</v>
      </c>
    </row>
    <row r="18" spans="1:17" s="62" customFormat="1" ht="30.75" customHeight="1" x14ac:dyDescent="0.2">
      <c r="A18" s="117">
        <v>9</v>
      </c>
      <c r="B18" s="118" t="s">
        <v>222</v>
      </c>
      <c r="C18" s="144">
        <v>61.5</v>
      </c>
      <c r="D18" s="144">
        <v>60.3</v>
      </c>
      <c r="E18" s="144">
        <v>60.3</v>
      </c>
      <c r="F18" s="144">
        <v>59.8</v>
      </c>
      <c r="G18" s="144">
        <v>59</v>
      </c>
      <c r="H18" s="144">
        <v>58.8</v>
      </c>
      <c r="I18" s="144">
        <v>59.3</v>
      </c>
      <c r="J18" s="144">
        <v>60.6</v>
      </c>
      <c r="K18" s="144">
        <v>60</v>
      </c>
      <c r="L18" s="144">
        <v>60.6</v>
      </c>
      <c r="M18" s="144">
        <v>60.7</v>
      </c>
      <c r="N18" s="144">
        <v>61</v>
      </c>
      <c r="O18" s="144">
        <v>61.3</v>
      </c>
      <c r="P18" s="120" t="s">
        <v>214</v>
      </c>
      <c r="Q18" s="117">
        <v>9</v>
      </c>
    </row>
    <row r="19" spans="1:17" s="62" customFormat="1" ht="30.75" customHeight="1" x14ac:dyDescent="0.2">
      <c r="A19" s="121">
        <v>10</v>
      </c>
      <c r="B19" s="122" t="s">
        <v>228</v>
      </c>
      <c r="C19" s="143">
        <v>4.3</v>
      </c>
      <c r="D19" s="143">
        <v>4.4000000000000004</v>
      </c>
      <c r="E19" s="143">
        <v>4.5</v>
      </c>
      <c r="F19" s="143">
        <v>4.5</v>
      </c>
      <c r="G19" s="143">
        <v>4.5999999999999996</v>
      </c>
      <c r="H19" s="143">
        <v>4.5999999999999996</v>
      </c>
      <c r="I19" s="143">
        <v>4.7</v>
      </c>
      <c r="J19" s="143">
        <v>4.5</v>
      </c>
      <c r="K19" s="143">
        <v>4.5</v>
      </c>
      <c r="L19" s="143">
        <v>4.5</v>
      </c>
      <c r="M19" s="143">
        <v>4.5999999999999996</v>
      </c>
      <c r="N19" s="143">
        <v>4.5</v>
      </c>
      <c r="O19" s="143">
        <v>4.4000000000000004</v>
      </c>
      <c r="P19" s="124" t="s">
        <v>215</v>
      </c>
      <c r="Q19" s="121">
        <v>10</v>
      </c>
    </row>
    <row r="20" spans="1:17" s="62" customFormat="1" ht="30.75" customHeight="1" x14ac:dyDescent="0.2">
      <c r="A20" s="117">
        <v>11</v>
      </c>
      <c r="B20" s="118" t="s">
        <v>229</v>
      </c>
      <c r="C20" s="144">
        <v>29.7</v>
      </c>
      <c r="D20" s="144">
        <v>30.6</v>
      </c>
      <c r="E20" s="144">
        <v>30.6</v>
      </c>
      <c r="F20" s="144">
        <v>31.2</v>
      </c>
      <c r="G20" s="144">
        <v>31.4</v>
      </c>
      <c r="H20" s="144">
        <v>31.1</v>
      </c>
      <c r="I20" s="144">
        <v>30.5</v>
      </c>
      <c r="J20" s="144">
        <v>29.9</v>
      </c>
      <c r="K20" s="144">
        <v>30.3</v>
      </c>
      <c r="L20" s="144">
        <v>30</v>
      </c>
      <c r="M20" s="144">
        <v>30.1</v>
      </c>
      <c r="N20" s="144">
        <v>29.6</v>
      </c>
      <c r="O20" s="144">
        <v>29.2</v>
      </c>
      <c r="P20" s="120" t="s">
        <v>216</v>
      </c>
      <c r="Q20" s="117">
        <v>11</v>
      </c>
    </row>
    <row r="21" spans="1:17" s="62" customFormat="1" ht="30.75" customHeight="1" x14ac:dyDescent="0.2">
      <c r="A21" s="121">
        <v>12</v>
      </c>
      <c r="B21" s="122" t="s">
        <v>219</v>
      </c>
      <c r="C21" s="143">
        <v>34</v>
      </c>
      <c r="D21" s="143">
        <v>35</v>
      </c>
      <c r="E21" s="143">
        <v>35.1</v>
      </c>
      <c r="F21" s="143">
        <v>35.700000000000003</v>
      </c>
      <c r="G21" s="143">
        <v>35.9</v>
      </c>
      <c r="H21" s="143">
        <v>35.700000000000003</v>
      </c>
      <c r="I21" s="143">
        <v>35.200000000000003</v>
      </c>
      <c r="J21" s="143">
        <v>34.4</v>
      </c>
      <c r="K21" s="143">
        <v>34.9</v>
      </c>
      <c r="L21" s="143">
        <v>34.5</v>
      </c>
      <c r="M21" s="143">
        <v>34.700000000000003</v>
      </c>
      <c r="N21" s="143">
        <v>34.1</v>
      </c>
      <c r="O21" s="143">
        <v>33.6</v>
      </c>
      <c r="P21" s="124" t="s">
        <v>241</v>
      </c>
      <c r="Q21" s="121">
        <v>12</v>
      </c>
    </row>
    <row r="22" spans="1:17" s="62" customFormat="1" ht="30.75" customHeight="1" x14ac:dyDescent="0.2">
      <c r="A22" s="117">
        <v>13</v>
      </c>
      <c r="B22" s="118" t="s">
        <v>230</v>
      </c>
      <c r="C22" s="144">
        <v>54.4</v>
      </c>
      <c r="D22" s="144">
        <v>53.3</v>
      </c>
      <c r="E22" s="144">
        <v>53.3</v>
      </c>
      <c r="F22" s="144">
        <v>53</v>
      </c>
      <c r="G22" s="144">
        <v>51.7</v>
      </c>
      <c r="H22" s="144">
        <v>50.9</v>
      </c>
      <c r="I22" s="144">
        <v>51.2</v>
      </c>
      <c r="J22" s="144">
        <v>52.9</v>
      </c>
      <c r="K22" s="144">
        <v>52.4</v>
      </c>
      <c r="L22" s="144">
        <v>53.2</v>
      </c>
      <c r="M22" s="144">
        <v>53.6</v>
      </c>
      <c r="N22" s="144">
        <v>53.4</v>
      </c>
      <c r="O22" s="144">
        <v>53.2</v>
      </c>
      <c r="P22" s="120" t="s">
        <v>217</v>
      </c>
      <c r="Q22" s="117">
        <v>13</v>
      </c>
    </row>
    <row r="23" spans="1:17" s="62" customFormat="1" ht="30.75" customHeight="1" x14ac:dyDescent="0.2">
      <c r="A23" s="121">
        <v>14</v>
      </c>
      <c r="B23" s="122" t="s">
        <v>220</v>
      </c>
      <c r="C23" s="143">
        <v>88.4</v>
      </c>
      <c r="D23" s="143">
        <v>88.4</v>
      </c>
      <c r="E23" s="143">
        <v>88.3</v>
      </c>
      <c r="F23" s="143">
        <v>88.7</v>
      </c>
      <c r="G23" s="143">
        <v>87.6</v>
      </c>
      <c r="H23" s="143">
        <v>86.5</v>
      </c>
      <c r="I23" s="143">
        <v>86.5</v>
      </c>
      <c r="J23" s="143">
        <v>87.3</v>
      </c>
      <c r="K23" s="143">
        <v>87.2</v>
      </c>
      <c r="L23" s="143">
        <v>87.7</v>
      </c>
      <c r="M23" s="143">
        <v>88.3</v>
      </c>
      <c r="N23" s="143">
        <v>87.5</v>
      </c>
      <c r="O23" s="143">
        <v>86.8</v>
      </c>
      <c r="P23" s="124" t="s">
        <v>242</v>
      </c>
      <c r="Q23" s="121">
        <v>14</v>
      </c>
    </row>
    <row r="24" spans="1:17" s="62" customFormat="1" ht="30.75" customHeight="1" x14ac:dyDescent="0.2">
      <c r="A24" s="150">
        <v>15</v>
      </c>
      <c r="B24" s="148" t="s">
        <v>239</v>
      </c>
      <c r="C24" s="224">
        <v>11.6</v>
      </c>
      <c r="D24" s="224">
        <v>11.6</v>
      </c>
      <c r="E24" s="224">
        <v>11.7</v>
      </c>
      <c r="F24" s="224">
        <v>11.3</v>
      </c>
      <c r="G24" s="224">
        <v>12.4</v>
      </c>
      <c r="H24" s="224">
        <v>13.5</v>
      </c>
      <c r="I24" s="224">
        <v>13.5</v>
      </c>
      <c r="J24" s="224">
        <v>12.7</v>
      </c>
      <c r="K24" s="224">
        <v>12.8</v>
      </c>
      <c r="L24" s="224">
        <v>12.3</v>
      </c>
      <c r="M24" s="224">
        <v>11.7</v>
      </c>
      <c r="N24" s="224">
        <v>12.5</v>
      </c>
      <c r="O24" s="224">
        <v>13.2</v>
      </c>
      <c r="P24" s="213" t="s">
        <v>218</v>
      </c>
      <c r="Q24" s="150">
        <v>15</v>
      </c>
    </row>
    <row r="25" spans="1:17" s="62" customFormat="1" ht="30" customHeight="1" x14ac:dyDescent="0.25">
      <c r="A25" s="68"/>
      <c r="B25" s="91" t="s">
        <v>208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108" t="s">
        <v>206</v>
      </c>
      <c r="Q25" s="89"/>
    </row>
    <row r="26" spans="1:17" s="62" customFormat="1" ht="30.75" customHeight="1" x14ac:dyDescent="0.2">
      <c r="A26" s="214">
        <v>16</v>
      </c>
      <c r="B26" s="215" t="s">
        <v>464</v>
      </c>
      <c r="C26" s="225">
        <v>20.8</v>
      </c>
      <c r="D26" s="225">
        <v>17.399999999999999</v>
      </c>
      <c r="E26" s="225">
        <v>18</v>
      </c>
      <c r="F26" s="225">
        <v>17.8</v>
      </c>
      <c r="G26" s="225">
        <v>17.5</v>
      </c>
      <c r="H26" s="225">
        <v>17.5</v>
      </c>
      <c r="I26" s="225">
        <v>17.7</v>
      </c>
      <c r="J26" s="225">
        <v>17.399999999999999</v>
      </c>
      <c r="K26" s="225">
        <v>17.8</v>
      </c>
      <c r="L26" s="225">
        <v>17.5</v>
      </c>
      <c r="M26" s="225">
        <v>16.7</v>
      </c>
      <c r="N26" s="225">
        <v>16.5</v>
      </c>
      <c r="O26" s="225">
        <v>17.600000000000001</v>
      </c>
      <c r="P26" s="217" t="s">
        <v>281</v>
      </c>
      <c r="Q26" s="214">
        <v>16</v>
      </c>
    </row>
    <row r="27" spans="1:17" s="62" customFormat="1" ht="30.75" customHeight="1" x14ac:dyDescent="0.2">
      <c r="A27" s="117">
        <v>17</v>
      </c>
      <c r="B27" s="118" t="s">
        <v>232</v>
      </c>
      <c r="C27" s="144">
        <v>27.1</v>
      </c>
      <c r="D27" s="144">
        <v>28.1</v>
      </c>
      <c r="E27" s="144">
        <v>28.1</v>
      </c>
      <c r="F27" s="144">
        <v>28.5</v>
      </c>
      <c r="G27" s="144">
        <v>28.7</v>
      </c>
      <c r="H27" s="144">
        <v>28.3</v>
      </c>
      <c r="I27" s="144">
        <v>27.9</v>
      </c>
      <c r="J27" s="144">
        <v>27.4</v>
      </c>
      <c r="K27" s="144">
        <v>27.8</v>
      </c>
      <c r="L27" s="144">
        <v>27.2</v>
      </c>
      <c r="M27" s="144">
        <v>27.3</v>
      </c>
      <c r="N27" s="144">
        <v>26.9</v>
      </c>
      <c r="O27" s="144">
        <v>26.3</v>
      </c>
      <c r="P27" s="120" t="s">
        <v>25</v>
      </c>
      <c r="Q27" s="117">
        <v>17</v>
      </c>
    </row>
    <row r="28" spans="1:17" s="62" customFormat="1" ht="30.75" customHeight="1" x14ac:dyDescent="0.2">
      <c r="A28" s="121">
        <v>18</v>
      </c>
      <c r="B28" s="122" t="s">
        <v>233</v>
      </c>
      <c r="C28" s="143">
        <v>49.6</v>
      </c>
      <c r="D28" s="143">
        <v>49</v>
      </c>
      <c r="E28" s="143">
        <v>48.9</v>
      </c>
      <c r="F28" s="143">
        <v>48.5</v>
      </c>
      <c r="G28" s="143">
        <v>47.3</v>
      </c>
      <c r="H28" s="143">
        <v>46.3</v>
      </c>
      <c r="I28" s="143">
        <v>46.8</v>
      </c>
      <c r="J28" s="143">
        <v>48.5</v>
      </c>
      <c r="K28" s="143">
        <v>48.1</v>
      </c>
      <c r="L28" s="143">
        <v>48.2</v>
      </c>
      <c r="M28" s="143">
        <v>48.6</v>
      </c>
      <c r="N28" s="143">
        <v>48.7</v>
      </c>
      <c r="O28" s="143">
        <v>48.1</v>
      </c>
      <c r="P28" s="124" t="s">
        <v>26</v>
      </c>
      <c r="Q28" s="121">
        <v>18</v>
      </c>
    </row>
    <row r="29" spans="1:17" s="62" customFormat="1" ht="30.75" customHeight="1" x14ac:dyDescent="0.2">
      <c r="A29" s="117">
        <v>19</v>
      </c>
      <c r="B29" s="118" t="s">
        <v>234</v>
      </c>
      <c r="C29" s="144">
        <v>10.6</v>
      </c>
      <c r="D29" s="144">
        <v>10.7</v>
      </c>
      <c r="E29" s="144">
        <v>10.7</v>
      </c>
      <c r="F29" s="144">
        <v>10.3</v>
      </c>
      <c r="G29" s="144">
        <v>11.4</v>
      </c>
      <c r="H29" s="144">
        <v>12.3</v>
      </c>
      <c r="I29" s="144">
        <v>12.3</v>
      </c>
      <c r="J29" s="144">
        <v>11.6</v>
      </c>
      <c r="K29" s="144">
        <v>11.7</v>
      </c>
      <c r="L29" s="144">
        <v>11.2</v>
      </c>
      <c r="M29" s="144">
        <v>10.6</v>
      </c>
      <c r="N29" s="144">
        <v>11.4</v>
      </c>
      <c r="O29" s="144">
        <v>11.9</v>
      </c>
      <c r="P29" s="120" t="s">
        <v>27</v>
      </c>
      <c r="Q29" s="117">
        <v>19</v>
      </c>
    </row>
    <row r="30" spans="1:17" s="62" customFormat="1" ht="30.75" customHeight="1" x14ac:dyDescent="0.2">
      <c r="A30" s="121">
        <v>20</v>
      </c>
      <c r="B30" s="122" t="s">
        <v>235</v>
      </c>
      <c r="C30" s="143">
        <v>64.7</v>
      </c>
      <c r="D30" s="143">
        <v>64.7</v>
      </c>
      <c r="E30" s="143">
        <v>65.400000000000006</v>
      </c>
      <c r="F30" s="143">
        <v>65</v>
      </c>
      <c r="G30" s="143">
        <v>65.8</v>
      </c>
      <c r="H30" s="143">
        <v>64.900000000000006</v>
      </c>
      <c r="I30" s="143">
        <v>64.900000000000006</v>
      </c>
      <c r="J30" s="143">
        <v>65.8</v>
      </c>
      <c r="K30" s="143">
        <v>66.2</v>
      </c>
      <c r="L30" s="143">
        <v>65</v>
      </c>
      <c r="M30" s="143">
        <v>65.3</v>
      </c>
      <c r="N30" s="143">
        <v>64.7</v>
      </c>
      <c r="O30" s="143">
        <v>64.599999999999994</v>
      </c>
      <c r="P30" s="124" t="s">
        <v>28</v>
      </c>
      <c r="Q30" s="121">
        <v>20</v>
      </c>
    </row>
    <row r="31" spans="1:17" s="62" customFormat="1" ht="30.75" customHeight="1" x14ac:dyDescent="0.2">
      <c r="A31" s="117">
        <v>21</v>
      </c>
      <c r="B31" s="118" t="s">
        <v>236</v>
      </c>
      <c r="C31" s="144">
        <v>23.7</v>
      </c>
      <c r="D31" s="144">
        <v>24</v>
      </c>
      <c r="E31" s="144">
        <v>23.3</v>
      </c>
      <c r="F31" s="144">
        <v>23.2</v>
      </c>
      <c r="G31" s="144">
        <v>22.3</v>
      </c>
      <c r="H31" s="144">
        <v>22.9</v>
      </c>
      <c r="I31" s="144">
        <v>23.3</v>
      </c>
      <c r="J31" s="144">
        <v>22.7</v>
      </c>
      <c r="K31" s="144">
        <v>22.4</v>
      </c>
      <c r="L31" s="144">
        <v>22.6</v>
      </c>
      <c r="M31" s="144">
        <v>22.2</v>
      </c>
      <c r="N31" s="144">
        <v>23.3</v>
      </c>
      <c r="O31" s="144">
        <v>22.7</v>
      </c>
      <c r="P31" s="120" t="s">
        <v>29</v>
      </c>
      <c r="Q31" s="117">
        <v>21</v>
      </c>
    </row>
    <row r="32" spans="1:17" s="62" customFormat="1" ht="30.75" customHeight="1" x14ac:dyDescent="0.2">
      <c r="A32" s="121">
        <v>22</v>
      </c>
      <c r="B32" s="122" t="s">
        <v>237</v>
      </c>
      <c r="C32" s="143">
        <v>11.7</v>
      </c>
      <c r="D32" s="143">
        <v>11.2</v>
      </c>
      <c r="E32" s="143">
        <v>11.3</v>
      </c>
      <c r="F32" s="143">
        <v>11.8</v>
      </c>
      <c r="G32" s="143">
        <v>11.9</v>
      </c>
      <c r="H32" s="143">
        <v>12.1</v>
      </c>
      <c r="I32" s="143">
        <v>11.9</v>
      </c>
      <c r="J32" s="143">
        <v>11.5</v>
      </c>
      <c r="K32" s="143">
        <v>11.4</v>
      </c>
      <c r="L32" s="143">
        <v>12.4</v>
      </c>
      <c r="M32" s="143">
        <v>12.5</v>
      </c>
      <c r="N32" s="143">
        <v>12</v>
      </c>
      <c r="O32" s="143">
        <v>12.7</v>
      </c>
      <c r="P32" s="124" t="s">
        <v>30</v>
      </c>
      <c r="Q32" s="121">
        <v>22</v>
      </c>
    </row>
    <row r="33" spans="1:17" s="62" customFormat="1" ht="30.75" customHeight="1" x14ac:dyDescent="0.2">
      <c r="A33" s="117">
        <v>23</v>
      </c>
      <c r="B33" s="118" t="s">
        <v>610</v>
      </c>
      <c r="C33" s="144">
        <v>69.2</v>
      </c>
      <c r="D33" s="144">
        <v>68.900000000000006</v>
      </c>
      <c r="E33" s="144">
        <v>69.599999999999994</v>
      </c>
      <c r="F33" s="144">
        <v>68.5</v>
      </c>
      <c r="G33" s="144">
        <v>68.7</v>
      </c>
      <c r="H33" s="144">
        <v>68.8</v>
      </c>
      <c r="I33" s="144">
        <v>70.400000000000006</v>
      </c>
      <c r="J33" s="144">
        <v>70.8</v>
      </c>
      <c r="K33" s="144">
        <v>71.5</v>
      </c>
      <c r="L33" s="144">
        <v>70.7</v>
      </c>
      <c r="M33" s="144">
        <v>71.099999999999994</v>
      </c>
      <c r="N33" s="144">
        <v>70.2</v>
      </c>
      <c r="O33" s="144">
        <v>68.8</v>
      </c>
      <c r="P33" s="120" t="s">
        <v>31</v>
      </c>
      <c r="Q33" s="117">
        <v>23</v>
      </c>
    </row>
    <row r="34" spans="1:17" s="62" customFormat="1" ht="38.1" customHeight="1" x14ac:dyDescent="0.2">
      <c r="A34" s="121">
        <v>24</v>
      </c>
      <c r="B34" s="122" t="s">
        <v>611</v>
      </c>
      <c r="C34" s="143">
        <v>23</v>
      </c>
      <c r="D34" s="143">
        <v>23.5</v>
      </c>
      <c r="E34" s="143">
        <v>23.6</v>
      </c>
      <c r="F34" s="143">
        <v>23.3</v>
      </c>
      <c r="G34" s="143">
        <v>23.1</v>
      </c>
      <c r="H34" s="143">
        <v>23.5</v>
      </c>
      <c r="I34" s="143">
        <v>23.9</v>
      </c>
      <c r="J34" s="143">
        <v>23.7</v>
      </c>
      <c r="K34" s="143">
        <v>24</v>
      </c>
      <c r="L34" s="143">
        <v>24</v>
      </c>
      <c r="M34" s="143">
        <v>24</v>
      </c>
      <c r="N34" s="143">
        <v>24</v>
      </c>
      <c r="O34" s="143">
        <v>23</v>
      </c>
      <c r="P34" s="124" t="s">
        <v>612</v>
      </c>
      <c r="Q34" s="121">
        <v>24</v>
      </c>
    </row>
    <row r="35" spans="1:17" s="62" customFormat="1" ht="30.75" customHeight="1" x14ac:dyDescent="0.2">
      <c r="A35" s="117">
        <v>25</v>
      </c>
      <c r="B35" s="118" t="s">
        <v>473</v>
      </c>
      <c r="C35" s="144">
        <v>33.700000000000003</v>
      </c>
      <c r="D35" s="144">
        <v>35.299999999999997</v>
      </c>
      <c r="E35" s="144">
        <v>33.299999999999997</v>
      </c>
      <c r="F35" s="144">
        <v>33.700000000000003</v>
      </c>
      <c r="G35" s="144">
        <v>33.9</v>
      </c>
      <c r="H35" s="144">
        <v>33.4</v>
      </c>
      <c r="I35" s="144">
        <v>34.5</v>
      </c>
      <c r="J35" s="144">
        <v>34.6</v>
      </c>
      <c r="K35" s="144">
        <v>33.799999999999997</v>
      </c>
      <c r="L35" s="144">
        <v>34</v>
      </c>
      <c r="M35" s="144">
        <v>34.799999999999997</v>
      </c>
      <c r="N35" s="144">
        <v>34.9</v>
      </c>
      <c r="O35" s="144">
        <v>35.1</v>
      </c>
      <c r="P35" s="120" t="s">
        <v>32</v>
      </c>
      <c r="Q35" s="117">
        <v>25</v>
      </c>
    </row>
    <row r="36" spans="1:17" s="62" customFormat="1" ht="30.75" customHeight="1" x14ac:dyDescent="0.2">
      <c r="A36" s="121">
        <v>26</v>
      </c>
      <c r="B36" s="122" t="s">
        <v>472</v>
      </c>
      <c r="C36" s="143">
        <v>20</v>
      </c>
      <c r="D36" s="143">
        <v>20.9</v>
      </c>
      <c r="E36" s="143">
        <v>19.899999999999999</v>
      </c>
      <c r="F36" s="143">
        <v>20.3</v>
      </c>
      <c r="G36" s="143">
        <v>20.399999999999999</v>
      </c>
      <c r="H36" s="143">
        <v>20.100000000000001</v>
      </c>
      <c r="I36" s="143">
        <v>20.399999999999999</v>
      </c>
      <c r="J36" s="143">
        <v>20.399999999999999</v>
      </c>
      <c r="K36" s="143">
        <v>19.899999999999999</v>
      </c>
      <c r="L36" s="143">
        <v>20.100000000000001</v>
      </c>
      <c r="M36" s="143">
        <v>20.6</v>
      </c>
      <c r="N36" s="143">
        <v>20.7</v>
      </c>
      <c r="O36" s="143">
        <v>21</v>
      </c>
      <c r="P36" s="124" t="s">
        <v>33</v>
      </c>
      <c r="Q36" s="121">
        <v>26</v>
      </c>
    </row>
    <row r="37" spans="1:17" s="62" customFormat="1" ht="30.75" customHeight="1" x14ac:dyDescent="0.2">
      <c r="A37" s="117">
        <v>27</v>
      </c>
      <c r="B37" s="118" t="s">
        <v>238</v>
      </c>
      <c r="C37" s="144">
        <v>22.1</v>
      </c>
      <c r="D37" s="144">
        <v>22.1</v>
      </c>
      <c r="E37" s="144">
        <v>22.3</v>
      </c>
      <c r="F37" s="144">
        <v>21.1</v>
      </c>
      <c r="G37" s="144">
        <v>21.2</v>
      </c>
      <c r="H37" s="144">
        <v>21.4</v>
      </c>
      <c r="I37" s="144">
        <v>22.1</v>
      </c>
      <c r="J37" s="144">
        <v>22.5</v>
      </c>
      <c r="K37" s="144">
        <v>22.8</v>
      </c>
      <c r="L37" s="144">
        <v>22.5</v>
      </c>
      <c r="M37" s="144">
        <v>22.8</v>
      </c>
      <c r="N37" s="144">
        <v>22.5</v>
      </c>
      <c r="O37" s="144">
        <v>22.2</v>
      </c>
      <c r="P37" s="120" t="s">
        <v>34</v>
      </c>
      <c r="Q37" s="117">
        <v>27</v>
      </c>
    </row>
    <row r="38" spans="1:17" s="62" customFormat="1" ht="30.75" customHeight="1" x14ac:dyDescent="0.2">
      <c r="A38" s="121">
        <v>28</v>
      </c>
      <c r="B38" s="122" t="s">
        <v>469</v>
      </c>
      <c r="C38" s="143">
        <v>13.1</v>
      </c>
      <c r="D38" s="143">
        <v>13.1</v>
      </c>
      <c r="E38" s="143">
        <v>13.3</v>
      </c>
      <c r="F38" s="143">
        <v>12.7</v>
      </c>
      <c r="G38" s="143">
        <v>12.8</v>
      </c>
      <c r="H38" s="143">
        <v>12.8</v>
      </c>
      <c r="I38" s="143">
        <v>13.1</v>
      </c>
      <c r="J38" s="143">
        <v>13.3</v>
      </c>
      <c r="K38" s="143">
        <v>13.4</v>
      </c>
      <c r="L38" s="143">
        <v>13.3</v>
      </c>
      <c r="M38" s="143">
        <v>13.5</v>
      </c>
      <c r="N38" s="143">
        <v>13.3</v>
      </c>
      <c r="O38" s="143">
        <v>13.3</v>
      </c>
      <c r="P38" s="124" t="s">
        <v>35</v>
      </c>
      <c r="Q38" s="121">
        <v>28</v>
      </c>
    </row>
    <row r="39" spans="1:17" s="62" customFormat="1" ht="30.75" customHeight="1" x14ac:dyDescent="0.2">
      <c r="A39" s="117">
        <v>29</v>
      </c>
      <c r="B39" s="118" t="s">
        <v>471</v>
      </c>
      <c r="C39" s="144">
        <v>23.4</v>
      </c>
      <c r="D39" s="144">
        <v>21.9</v>
      </c>
      <c r="E39" s="144">
        <v>21.6</v>
      </c>
      <c r="F39" s="144">
        <v>22.3</v>
      </c>
      <c r="G39" s="144">
        <v>22.2</v>
      </c>
      <c r="H39" s="144">
        <v>22.4</v>
      </c>
      <c r="I39" s="144">
        <v>23</v>
      </c>
      <c r="J39" s="144">
        <v>22.5</v>
      </c>
      <c r="K39" s="144">
        <v>22.3</v>
      </c>
      <c r="L39" s="144">
        <v>22.6</v>
      </c>
      <c r="M39" s="144">
        <v>22.6</v>
      </c>
      <c r="N39" s="144">
        <v>22</v>
      </c>
      <c r="O39" s="144">
        <v>22.6</v>
      </c>
      <c r="P39" s="120" t="s">
        <v>36</v>
      </c>
      <c r="Q39" s="117">
        <v>29</v>
      </c>
    </row>
    <row r="40" spans="1:17" s="62" customFormat="1" ht="30.75" customHeight="1" x14ac:dyDescent="0.2">
      <c r="A40" s="121">
        <v>30</v>
      </c>
      <c r="B40" s="122" t="s">
        <v>470</v>
      </c>
      <c r="C40" s="143">
        <v>59.4</v>
      </c>
      <c r="D40" s="143">
        <v>59.3</v>
      </c>
      <c r="E40" s="143">
        <v>59.7</v>
      </c>
      <c r="F40" s="143">
        <v>60.3</v>
      </c>
      <c r="G40" s="143">
        <v>60.2</v>
      </c>
      <c r="H40" s="143">
        <v>60.1</v>
      </c>
      <c r="I40" s="143">
        <v>59.3</v>
      </c>
      <c r="J40" s="143">
        <v>59.1</v>
      </c>
      <c r="K40" s="143">
        <v>58.7</v>
      </c>
      <c r="L40" s="143">
        <v>59.2</v>
      </c>
      <c r="M40" s="143">
        <v>59.1</v>
      </c>
      <c r="N40" s="143">
        <v>59.2</v>
      </c>
      <c r="O40" s="143">
        <v>59.9</v>
      </c>
      <c r="P40" s="124" t="s">
        <v>37</v>
      </c>
      <c r="Q40" s="121">
        <v>30</v>
      </c>
    </row>
    <row r="41" spans="1:17" s="62" customFormat="1" ht="14.25" customHeight="1" x14ac:dyDescent="0.2">
      <c r="A41" s="69"/>
      <c r="B41" s="69"/>
      <c r="C41" s="79"/>
      <c r="D41" s="79"/>
      <c r="E41" s="79"/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1:17" s="62" customFormat="1" ht="14.25" customHeight="1" x14ac:dyDescent="0.2">
      <c r="A42" s="69"/>
      <c r="B42" s="69"/>
      <c r="C42" s="79"/>
      <c r="D42" s="79"/>
      <c r="E42" s="79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7" s="62" customFormat="1" ht="14.25" customHeight="1" x14ac:dyDescent="0.2">
      <c r="A43" s="69"/>
      <c r="B43" s="69"/>
      <c r="C43" s="79"/>
      <c r="D43" s="79"/>
      <c r="E43" s="79"/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1:17" s="62" customFormat="1" ht="14.25" customHeight="1" x14ac:dyDescent="0.2">
      <c r="A44" s="69"/>
      <c r="B44" s="69"/>
      <c r="C44" s="79"/>
      <c r="D44" s="79"/>
      <c r="E44" s="79"/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1:17" s="62" customFormat="1" ht="14.25" customHeight="1" x14ac:dyDescent="0.2">
      <c r="A45" s="69"/>
      <c r="B45" s="69"/>
      <c r="C45" s="79"/>
      <c r="D45" s="79"/>
      <c r="E45" s="7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17" s="62" customFormat="1" ht="14.25" customHeight="1" x14ac:dyDescent="0.2">
      <c r="A46" s="69"/>
      <c r="B46" s="69"/>
      <c r="C46" s="79"/>
      <c r="D46" s="79"/>
      <c r="E46" s="7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1:17" s="62" customFormat="1" ht="14.25" customHeight="1" x14ac:dyDescent="0.2">
      <c r="A47" s="69"/>
      <c r="B47" s="69"/>
      <c r="C47" s="79"/>
      <c r="D47" s="79"/>
      <c r="E47" s="7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7" s="62" customFormat="1" ht="14.25" customHeight="1" x14ac:dyDescent="0.2">
      <c r="A48" s="69"/>
      <c r="B48" s="69"/>
      <c r="C48" s="79"/>
      <c r="D48" s="79"/>
      <c r="E48" s="79"/>
      <c r="F48" s="69"/>
      <c r="G48" s="69"/>
      <c r="H48" s="69"/>
      <c r="I48" s="69"/>
      <c r="J48" s="69"/>
      <c r="K48" s="69"/>
      <c r="L48" s="69"/>
      <c r="M48" s="69"/>
      <c r="N48" s="69"/>
      <c r="O48" s="69"/>
    </row>
    <row r="49" spans="1:15" s="62" customFormat="1" ht="14.25" customHeight="1" x14ac:dyDescent="0.2">
      <c r="A49" s="69"/>
      <c r="B49" s="69"/>
      <c r="C49" s="79"/>
      <c r="D49" s="79"/>
      <c r="E49" s="79"/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1:15" s="62" customFormat="1" ht="14.25" customHeight="1" x14ac:dyDescent="0.2">
      <c r="A50" s="69"/>
      <c r="B50" s="69"/>
      <c r="C50" s="79"/>
      <c r="D50" s="79"/>
      <c r="E50" s="79"/>
      <c r="F50" s="69"/>
      <c r="G50" s="69"/>
      <c r="H50" s="69"/>
      <c r="I50" s="69"/>
      <c r="J50" s="69"/>
      <c r="K50" s="69"/>
      <c r="L50" s="69"/>
      <c r="M50" s="69"/>
      <c r="N50" s="69"/>
      <c r="O50" s="69"/>
    </row>
    <row r="51" spans="1:15" s="62" customFormat="1" ht="14.25" customHeight="1" x14ac:dyDescent="0.2">
      <c r="A51" s="69"/>
      <c r="B51" s="69"/>
      <c r="C51" s="79"/>
      <c r="D51" s="79"/>
      <c r="E51" s="79"/>
      <c r="F51" s="69"/>
      <c r="G51" s="69"/>
      <c r="H51" s="69"/>
      <c r="I51" s="69"/>
      <c r="J51" s="69"/>
      <c r="K51" s="69"/>
      <c r="L51" s="69"/>
      <c r="M51" s="69"/>
      <c r="N51" s="69"/>
      <c r="O51" s="69"/>
    </row>
    <row r="52" spans="1:15" s="62" customFormat="1" ht="14.25" customHeight="1" x14ac:dyDescent="0.2">
      <c r="A52" s="69"/>
      <c r="B52" s="69"/>
      <c r="C52" s="79"/>
      <c r="D52" s="79"/>
      <c r="E52" s="79"/>
      <c r="F52" s="69"/>
      <c r="G52" s="69"/>
      <c r="H52" s="69"/>
      <c r="I52" s="69"/>
      <c r="J52" s="69"/>
      <c r="K52" s="69"/>
      <c r="L52" s="69"/>
      <c r="M52" s="69"/>
      <c r="N52" s="69"/>
      <c r="O52" s="69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" right="0" top="0" bottom="0.6" header="0" footer="0"/>
  <pageSetup paperSize="9" scale="81" orientation="landscape" r:id="rId1"/>
  <rowBreaks count="1" manualBreakCount="1">
    <brk id="24" max="16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1"/>
  </sheetPr>
  <dimension ref="A1:Y58"/>
  <sheetViews>
    <sheetView rightToLeft="1" topLeftCell="A16" zoomScaleNormal="100" workbookViewId="0">
      <selection activeCell="N14" sqref="N14"/>
    </sheetView>
  </sheetViews>
  <sheetFormatPr defaultRowHeight="15" x14ac:dyDescent="0.25"/>
  <cols>
    <col min="1" max="1" width="4.85546875" customWidth="1"/>
  </cols>
  <sheetData>
    <row r="1" spans="1:9" s="13" customFormat="1" ht="17.25" x14ac:dyDescent="0.3">
      <c r="A1" s="516" t="s">
        <v>295</v>
      </c>
      <c r="B1" s="516"/>
      <c r="C1" s="516"/>
      <c r="D1" s="516"/>
      <c r="E1" s="516"/>
      <c r="F1" s="516"/>
      <c r="G1" s="516"/>
      <c r="H1" s="516"/>
      <c r="I1" s="516"/>
    </row>
    <row r="2" spans="1:9" s="104" customFormat="1" ht="18.75" x14ac:dyDescent="0.4">
      <c r="A2" s="516"/>
      <c r="B2" s="516"/>
      <c r="C2" s="516"/>
      <c r="D2" s="516"/>
      <c r="E2" s="516"/>
      <c r="F2" s="516"/>
      <c r="G2" s="516"/>
      <c r="H2" s="516"/>
      <c r="I2" s="516"/>
    </row>
    <row r="3" spans="1:9" s="13" customFormat="1" ht="17.25" x14ac:dyDescent="0.3">
      <c r="A3" s="516"/>
      <c r="B3" s="516"/>
      <c r="C3" s="516"/>
      <c r="D3" s="516"/>
      <c r="E3" s="516"/>
      <c r="F3" s="516"/>
      <c r="G3" s="516"/>
      <c r="H3" s="516"/>
      <c r="I3" s="516"/>
    </row>
    <row r="4" spans="1:9" x14ac:dyDescent="0.25">
      <c r="A4" s="516"/>
      <c r="B4" s="516"/>
      <c r="C4" s="516"/>
      <c r="D4" s="516"/>
      <c r="E4" s="516"/>
      <c r="F4" s="516"/>
      <c r="G4" s="516"/>
      <c r="H4" s="516"/>
      <c r="I4" s="516"/>
    </row>
    <row r="5" spans="1:9" x14ac:dyDescent="0.25">
      <c r="A5" s="516"/>
      <c r="B5" s="516"/>
      <c r="C5" s="516"/>
      <c r="D5" s="516"/>
      <c r="E5" s="516"/>
      <c r="F5" s="516"/>
      <c r="G5" s="516"/>
      <c r="H5" s="516"/>
      <c r="I5" s="516"/>
    </row>
    <row r="6" spans="1:9" x14ac:dyDescent="0.25">
      <c r="A6" s="516"/>
      <c r="B6" s="516"/>
      <c r="C6" s="516"/>
      <c r="D6" s="516"/>
      <c r="E6" s="516"/>
      <c r="F6" s="516"/>
      <c r="G6" s="516"/>
      <c r="H6" s="516"/>
      <c r="I6" s="516"/>
    </row>
    <row r="7" spans="1:9" x14ac:dyDescent="0.25">
      <c r="A7" s="516"/>
      <c r="B7" s="516"/>
      <c r="C7" s="516"/>
      <c r="D7" s="516"/>
      <c r="E7" s="516"/>
      <c r="F7" s="516"/>
      <c r="G7" s="516"/>
      <c r="H7" s="516"/>
      <c r="I7" s="516"/>
    </row>
    <row r="8" spans="1:9" x14ac:dyDescent="0.25">
      <c r="A8" s="516"/>
      <c r="B8" s="516"/>
      <c r="C8" s="516"/>
      <c r="D8" s="516"/>
      <c r="E8" s="516"/>
      <c r="F8" s="516"/>
      <c r="G8" s="516"/>
      <c r="H8" s="516"/>
      <c r="I8" s="516"/>
    </row>
    <row r="9" spans="1:9" x14ac:dyDescent="0.25">
      <c r="A9" s="516"/>
      <c r="B9" s="516"/>
      <c r="C9" s="516"/>
      <c r="D9" s="516"/>
      <c r="E9" s="516"/>
      <c r="F9" s="516"/>
      <c r="G9" s="516"/>
      <c r="H9" s="516"/>
      <c r="I9" s="516"/>
    </row>
    <row r="10" spans="1:9" s="62" customFormat="1" ht="14.25" x14ac:dyDescent="0.2">
      <c r="A10" s="516"/>
      <c r="B10" s="516"/>
      <c r="C10" s="516"/>
      <c r="D10" s="516"/>
      <c r="E10" s="516"/>
      <c r="F10" s="516"/>
      <c r="G10" s="516"/>
      <c r="H10" s="516"/>
      <c r="I10" s="516"/>
    </row>
    <row r="11" spans="1:9" s="62" customFormat="1" ht="14.25" x14ac:dyDescent="0.2">
      <c r="A11" s="516"/>
      <c r="B11" s="516"/>
      <c r="C11" s="516"/>
      <c r="D11" s="516"/>
      <c r="E11" s="516"/>
      <c r="F11" s="516"/>
      <c r="G11" s="516"/>
      <c r="H11" s="516"/>
      <c r="I11" s="516"/>
    </row>
    <row r="12" spans="1:9" s="62" customFormat="1" ht="14.25" x14ac:dyDescent="0.2">
      <c r="A12" s="516"/>
      <c r="B12" s="516"/>
      <c r="C12" s="516"/>
      <c r="D12" s="516"/>
      <c r="E12" s="516"/>
      <c r="F12" s="516"/>
      <c r="G12" s="516"/>
      <c r="H12" s="516"/>
      <c r="I12" s="516"/>
    </row>
    <row r="13" spans="1:9" s="62" customFormat="1" ht="14.25" x14ac:dyDescent="0.2">
      <c r="A13" s="516"/>
      <c r="B13" s="516"/>
      <c r="C13" s="516"/>
      <c r="D13" s="516"/>
      <c r="E13" s="516"/>
      <c r="F13" s="516"/>
      <c r="G13" s="516"/>
      <c r="H13" s="516"/>
      <c r="I13" s="516"/>
    </row>
    <row r="14" spans="1:9" s="62" customFormat="1" ht="14.25" x14ac:dyDescent="0.2">
      <c r="A14" s="516"/>
      <c r="B14" s="516"/>
      <c r="C14" s="516"/>
      <c r="D14" s="516"/>
      <c r="E14" s="516"/>
      <c r="F14" s="516"/>
      <c r="G14" s="516"/>
      <c r="H14" s="516"/>
      <c r="I14" s="516"/>
    </row>
    <row r="15" spans="1:9" s="62" customFormat="1" ht="14.25" x14ac:dyDescent="0.2">
      <c r="A15" s="516"/>
      <c r="B15" s="516"/>
      <c r="C15" s="516"/>
      <c r="D15" s="516"/>
      <c r="E15" s="516"/>
      <c r="F15" s="516"/>
      <c r="G15" s="516"/>
      <c r="H15" s="516"/>
      <c r="I15" s="516"/>
    </row>
    <row r="16" spans="1:9" s="62" customFormat="1" ht="14.25" x14ac:dyDescent="0.2">
      <c r="A16" s="516"/>
      <c r="B16" s="516"/>
      <c r="C16" s="516"/>
      <c r="D16" s="516"/>
      <c r="E16" s="516"/>
      <c r="F16" s="516"/>
      <c r="G16" s="516"/>
      <c r="H16" s="516"/>
      <c r="I16" s="516"/>
    </row>
    <row r="17" spans="1:25" s="62" customFormat="1" ht="14.25" x14ac:dyDescent="0.2">
      <c r="A17" s="516"/>
      <c r="B17" s="516"/>
      <c r="C17" s="516"/>
      <c r="D17" s="516"/>
      <c r="E17" s="516"/>
      <c r="F17" s="516"/>
      <c r="G17" s="516"/>
      <c r="H17" s="516"/>
      <c r="I17" s="516"/>
      <c r="Y17" s="62" t="s">
        <v>299</v>
      </c>
    </row>
    <row r="18" spans="1:25" s="62" customFormat="1" ht="14.25" x14ac:dyDescent="0.2">
      <c r="A18" s="516"/>
      <c r="B18" s="516"/>
      <c r="C18" s="516"/>
      <c r="D18" s="516"/>
      <c r="E18" s="516"/>
      <c r="F18" s="516"/>
      <c r="G18" s="516"/>
      <c r="H18" s="516"/>
      <c r="I18" s="516"/>
    </row>
    <row r="19" spans="1:25" s="62" customFormat="1" ht="14.25" x14ac:dyDescent="0.2">
      <c r="A19" s="516"/>
      <c r="B19" s="516"/>
      <c r="C19" s="516"/>
      <c r="D19" s="516"/>
      <c r="E19" s="516"/>
      <c r="F19" s="516"/>
      <c r="G19" s="516"/>
      <c r="H19" s="516"/>
      <c r="I19" s="516"/>
    </row>
    <row r="20" spans="1:25" s="62" customFormat="1" ht="14.25" x14ac:dyDescent="0.2">
      <c r="A20" s="516"/>
      <c r="B20" s="516"/>
      <c r="C20" s="516"/>
      <c r="D20" s="516"/>
      <c r="E20" s="516"/>
      <c r="F20" s="516"/>
      <c r="G20" s="516"/>
      <c r="H20" s="516"/>
      <c r="I20" s="516"/>
    </row>
    <row r="21" spans="1:25" s="62" customFormat="1" ht="14.25" x14ac:dyDescent="0.2">
      <c r="A21" s="516"/>
      <c r="B21" s="516"/>
      <c r="C21" s="516"/>
      <c r="D21" s="516"/>
      <c r="E21" s="516"/>
      <c r="F21" s="516"/>
      <c r="G21" s="516"/>
      <c r="H21" s="516"/>
      <c r="I21" s="516"/>
    </row>
    <row r="22" spans="1:25" s="62" customFormat="1" ht="14.25" x14ac:dyDescent="0.2">
      <c r="A22" s="516"/>
      <c r="B22" s="516"/>
      <c r="C22" s="516"/>
      <c r="D22" s="516"/>
      <c r="E22" s="516"/>
      <c r="F22" s="516"/>
      <c r="G22" s="516"/>
      <c r="H22" s="516"/>
      <c r="I22" s="516"/>
    </row>
    <row r="23" spans="1:25" s="62" customFormat="1" ht="14.25" x14ac:dyDescent="0.2">
      <c r="A23" s="516"/>
      <c r="B23" s="516"/>
      <c r="C23" s="516"/>
      <c r="D23" s="516"/>
      <c r="E23" s="516"/>
      <c r="F23" s="516"/>
      <c r="G23" s="516"/>
      <c r="H23" s="516"/>
      <c r="I23" s="516"/>
    </row>
    <row r="24" spans="1:25" s="62" customFormat="1" ht="14.25" x14ac:dyDescent="0.2">
      <c r="A24" s="516"/>
      <c r="B24" s="516"/>
      <c r="C24" s="516"/>
      <c r="D24" s="516"/>
      <c r="E24" s="516"/>
      <c r="F24" s="516"/>
      <c r="G24" s="516"/>
      <c r="H24" s="516"/>
      <c r="I24" s="516"/>
    </row>
    <row r="25" spans="1:25" s="62" customFormat="1" ht="14.25" x14ac:dyDescent="0.2">
      <c r="A25" s="516"/>
      <c r="B25" s="516"/>
      <c r="C25" s="516"/>
      <c r="D25" s="516"/>
      <c r="E25" s="516"/>
      <c r="F25" s="516"/>
      <c r="G25" s="516"/>
      <c r="H25" s="516"/>
      <c r="I25" s="516"/>
    </row>
    <row r="26" spans="1:25" s="62" customFormat="1" ht="14.25" x14ac:dyDescent="0.2">
      <c r="A26" s="516"/>
      <c r="B26" s="516"/>
      <c r="C26" s="516"/>
      <c r="D26" s="516"/>
      <c r="E26" s="516"/>
      <c r="F26" s="516"/>
      <c r="G26" s="516"/>
      <c r="H26" s="516"/>
      <c r="I26" s="516"/>
    </row>
    <row r="27" spans="1:25" s="62" customFormat="1" ht="14.25" x14ac:dyDescent="0.2">
      <c r="A27" s="516"/>
      <c r="B27" s="516"/>
      <c r="C27" s="516"/>
      <c r="D27" s="516"/>
      <c r="E27" s="516"/>
      <c r="F27" s="516"/>
      <c r="G27" s="516"/>
      <c r="H27" s="516"/>
      <c r="I27" s="516"/>
    </row>
    <row r="28" spans="1:25" s="62" customFormat="1" ht="14.25" x14ac:dyDescent="0.2">
      <c r="A28" s="516"/>
      <c r="B28" s="516"/>
      <c r="C28" s="516"/>
      <c r="D28" s="516"/>
      <c r="E28" s="516"/>
      <c r="F28" s="516"/>
      <c r="G28" s="516"/>
      <c r="H28" s="516"/>
      <c r="I28" s="516"/>
    </row>
    <row r="29" spans="1:25" s="62" customFormat="1" ht="14.25" x14ac:dyDescent="0.2">
      <c r="A29" s="516"/>
      <c r="B29" s="516"/>
      <c r="C29" s="516"/>
      <c r="D29" s="516"/>
      <c r="E29" s="516"/>
      <c r="F29" s="516"/>
      <c r="G29" s="516"/>
      <c r="H29" s="516"/>
      <c r="I29" s="516"/>
    </row>
    <row r="30" spans="1:25" s="62" customFormat="1" ht="14.25" x14ac:dyDescent="0.2">
      <c r="A30" s="516"/>
      <c r="B30" s="516"/>
      <c r="C30" s="516"/>
      <c r="D30" s="516"/>
      <c r="E30" s="516"/>
      <c r="F30" s="516"/>
      <c r="G30" s="516"/>
      <c r="H30" s="516"/>
      <c r="I30" s="516"/>
    </row>
    <row r="31" spans="1:25" s="62" customFormat="1" ht="14.25" x14ac:dyDescent="0.2">
      <c r="A31" s="516"/>
      <c r="B31" s="516"/>
      <c r="C31" s="516"/>
      <c r="D31" s="516"/>
      <c r="E31" s="516"/>
      <c r="F31" s="516"/>
      <c r="G31" s="516"/>
      <c r="H31" s="516"/>
      <c r="I31" s="516"/>
    </row>
    <row r="32" spans="1:25" s="62" customFormat="1" ht="14.25" x14ac:dyDescent="0.2">
      <c r="A32" s="516"/>
      <c r="B32" s="516"/>
      <c r="C32" s="516"/>
      <c r="D32" s="516"/>
      <c r="E32" s="516"/>
      <c r="F32" s="516"/>
      <c r="G32" s="516"/>
      <c r="H32" s="516"/>
      <c r="I32" s="516"/>
    </row>
    <row r="33" spans="1:9" s="62" customFormat="1" ht="14.25" x14ac:dyDescent="0.2">
      <c r="A33" s="516"/>
      <c r="B33" s="516"/>
      <c r="C33" s="516"/>
      <c r="D33" s="516"/>
      <c r="E33" s="516"/>
      <c r="F33" s="516"/>
      <c r="G33" s="516"/>
      <c r="H33" s="516"/>
      <c r="I33" s="516"/>
    </row>
    <row r="34" spans="1:9" s="62" customFormat="1" ht="14.25" x14ac:dyDescent="0.2">
      <c r="A34" s="516"/>
      <c r="B34" s="516"/>
      <c r="C34" s="516"/>
      <c r="D34" s="516"/>
      <c r="E34" s="516"/>
      <c r="F34" s="516"/>
      <c r="G34" s="516"/>
      <c r="H34" s="516"/>
      <c r="I34" s="516"/>
    </row>
    <row r="35" spans="1:9" s="62" customFormat="1" ht="14.25" x14ac:dyDescent="0.2">
      <c r="A35" s="516"/>
      <c r="B35" s="516"/>
      <c r="C35" s="516"/>
      <c r="D35" s="516"/>
      <c r="E35" s="516"/>
      <c r="F35" s="516"/>
      <c r="G35" s="516"/>
      <c r="H35" s="516"/>
      <c r="I35" s="516"/>
    </row>
    <row r="36" spans="1:9" s="62" customFormat="1" ht="14.25" x14ac:dyDescent="0.2">
      <c r="A36" s="516"/>
      <c r="B36" s="516"/>
      <c r="C36" s="516"/>
      <c r="D36" s="516"/>
      <c r="E36" s="516"/>
      <c r="F36" s="516"/>
      <c r="G36" s="516"/>
      <c r="H36" s="516"/>
      <c r="I36" s="516"/>
    </row>
    <row r="37" spans="1:9" s="62" customFormat="1" ht="14.25" x14ac:dyDescent="0.2">
      <c r="A37" s="516"/>
      <c r="B37" s="516"/>
      <c r="C37" s="516"/>
      <c r="D37" s="516"/>
      <c r="E37" s="516"/>
      <c r="F37" s="516"/>
      <c r="G37" s="516"/>
      <c r="H37" s="516"/>
      <c r="I37" s="516"/>
    </row>
    <row r="38" spans="1:9" s="62" customFormat="1" ht="14.25" x14ac:dyDescent="0.2">
      <c r="A38" s="516"/>
      <c r="B38" s="516"/>
      <c r="C38" s="516"/>
      <c r="D38" s="516"/>
      <c r="E38" s="516"/>
      <c r="F38" s="516"/>
      <c r="G38" s="516"/>
      <c r="H38" s="516"/>
      <c r="I38" s="516"/>
    </row>
    <row r="39" spans="1:9" s="62" customFormat="1" ht="14.25" x14ac:dyDescent="0.2">
      <c r="A39" s="516"/>
      <c r="B39" s="516"/>
      <c r="C39" s="516"/>
      <c r="D39" s="516"/>
      <c r="E39" s="516"/>
      <c r="F39" s="516"/>
      <c r="G39" s="516"/>
      <c r="H39" s="516"/>
      <c r="I39" s="516"/>
    </row>
    <row r="40" spans="1:9" s="62" customFormat="1" ht="14.25" x14ac:dyDescent="0.2">
      <c r="A40" s="516"/>
      <c r="B40" s="516"/>
      <c r="C40" s="516"/>
      <c r="D40" s="516"/>
      <c r="E40" s="516"/>
      <c r="F40" s="516"/>
      <c r="G40" s="516"/>
      <c r="H40" s="516"/>
      <c r="I40" s="516"/>
    </row>
    <row r="41" spans="1:9" s="62" customFormat="1" ht="14.25" x14ac:dyDescent="0.2">
      <c r="A41" s="516"/>
      <c r="B41" s="516"/>
      <c r="C41" s="516"/>
      <c r="D41" s="516"/>
      <c r="E41" s="516"/>
      <c r="F41" s="516"/>
      <c r="G41" s="516"/>
      <c r="H41" s="516"/>
      <c r="I41" s="516"/>
    </row>
    <row r="42" spans="1:9" s="62" customFormat="1" ht="14.25" x14ac:dyDescent="0.2">
      <c r="A42" s="516"/>
      <c r="B42" s="516"/>
      <c r="C42" s="516"/>
      <c r="D42" s="516"/>
      <c r="E42" s="516"/>
      <c r="F42" s="516"/>
      <c r="G42" s="516"/>
      <c r="H42" s="516"/>
      <c r="I42" s="516"/>
    </row>
    <row r="43" spans="1:9" s="62" customFormat="1" ht="14.25" x14ac:dyDescent="0.2">
      <c r="A43" s="516"/>
      <c r="B43" s="516"/>
      <c r="C43" s="516"/>
      <c r="D43" s="516"/>
      <c r="E43" s="516"/>
      <c r="F43" s="516"/>
      <c r="G43" s="516"/>
      <c r="H43" s="516"/>
      <c r="I43" s="516"/>
    </row>
    <row r="44" spans="1:9" s="62" customFormat="1" ht="14.25" x14ac:dyDescent="0.2">
      <c r="A44" s="516"/>
      <c r="B44" s="516"/>
      <c r="C44" s="516"/>
      <c r="D44" s="516"/>
      <c r="E44" s="516"/>
      <c r="F44" s="516"/>
      <c r="G44" s="516"/>
      <c r="H44" s="516"/>
      <c r="I44" s="516"/>
    </row>
    <row r="45" spans="1:9" s="62" customFormat="1" ht="14.25" x14ac:dyDescent="0.2">
      <c r="A45" s="516"/>
      <c r="B45" s="516"/>
      <c r="C45" s="516"/>
      <c r="D45" s="516"/>
      <c r="E45" s="516"/>
      <c r="F45" s="516"/>
      <c r="G45" s="516"/>
      <c r="H45" s="516"/>
      <c r="I45" s="516"/>
    </row>
    <row r="46" spans="1:9" s="62" customFormat="1" ht="14.25" x14ac:dyDescent="0.2">
      <c r="A46" s="516"/>
      <c r="B46" s="516"/>
      <c r="C46" s="516"/>
      <c r="D46" s="516"/>
      <c r="E46" s="516"/>
      <c r="F46" s="516"/>
      <c r="G46" s="516"/>
      <c r="H46" s="516"/>
      <c r="I46" s="516"/>
    </row>
    <row r="47" spans="1:9" s="62" customFormat="1" ht="14.25" x14ac:dyDescent="0.2">
      <c r="A47" s="516"/>
      <c r="B47" s="516"/>
      <c r="C47" s="516"/>
      <c r="D47" s="516"/>
      <c r="E47" s="516"/>
      <c r="F47" s="516"/>
      <c r="G47" s="516"/>
      <c r="H47" s="516"/>
      <c r="I47" s="516"/>
    </row>
    <row r="48" spans="1:9" s="62" customFormat="1" ht="14.25" x14ac:dyDescent="0.2">
      <c r="A48" s="516"/>
      <c r="B48" s="516"/>
      <c r="C48" s="516"/>
      <c r="D48" s="516"/>
      <c r="E48" s="516"/>
      <c r="F48" s="516"/>
      <c r="G48" s="516"/>
      <c r="H48" s="516"/>
      <c r="I48" s="516"/>
    </row>
    <row r="49" s="62" customFormat="1" ht="14.25" x14ac:dyDescent="0.2"/>
    <row r="50" s="62" customFormat="1" ht="14.25" x14ac:dyDescent="0.2"/>
    <row r="51" s="62" customFormat="1" ht="14.25" x14ac:dyDescent="0.2"/>
    <row r="52" s="62" customFormat="1" ht="14.25" x14ac:dyDescent="0.2"/>
    <row r="53" s="62" customFormat="1" ht="14.25" x14ac:dyDescent="0.2"/>
    <row r="54" s="62" customFormat="1" ht="14.25" x14ac:dyDescent="0.2"/>
    <row r="55" s="62" customFormat="1" ht="14.25" x14ac:dyDescent="0.2"/>
    <row r="56" s="62" customFormat="1" ht="14.25" x14ac:dyDescent="0.2"/>
    <row r="57" s="62" customFormat="1" ht="14.25" x14ac:dyDescent="0.2"/>
    <row r="58" s="62" customFormat="1" ht="14.25" x14ac:dyDescent="0.2"/>
  </sheetData>
  <mergeCells count="1">
    <mergeCell ref="A1:I48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C00000"/>
  </sheetPr>
  <dimension ref="A1:R48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9" style="49" customWidth="1"/>
    <col min="3" max="9" width="11.42578125" style="26" customWidth="1"/>
    <col min="10" max="10" width="38.7109375" style="26" customWidth="1"/>
    <col min="11" max="11" width="4.85546875" customWidth="1"/>
    <col min="12" max="12" width="9.140625" customWidth="1"/>
  </cols>
  <sheetData>
    <row r="1" spans="1:12" s="13" customFormat="1" ht="17.25" x14ac:dyDescent="0.3">
      <c r="A1" s="517" t="s">
        <v>492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2" s="104" customFormat="1" ht="15.75" customHeight="1" x14ac:dyDescent="0.4">
      <c r="A2" s="518" t="s">
        <v>493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</row>
    <row r="3" spans="1:12" s="13" customFormat="1" ht="15.75" customHeight="1" x14ac:dyDescent="0.3">
      <c r="A3" s="519" t="s">
        <v>494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12" s="62" customFormat="1" ht="30" customHeight="1" x14ac:dyDescent="0.2">
      <c r="A4" s="67"/>
      <c r="B4" s="185"/>
      <c r="C4" s="187" t="s">
        <v>39</v>
      </c>
      <c r="D4" s="330"/>
      <c r="E4" s="330"/>
      <c r="F4" s="330"/>
      <c r="G4" s="330"/>
      <c r="H4" s="330"/>
      <c r="I4" s="191" t="s">
        <v>40</v>
      </c>
      <c r="J4" s="261"/>
      <c r="K4" s="185"/>
    </row>
    <row r="5" spans="1:12" s="62" customFormat="1" ht="24" customHeight="1" x14ac:dyDescent="0.2">
      <c r="A5" s="327" t="s">
        <v>68</v>
      </c>
      <c r="B5" s="329" t="s">
        <v>127</v>
      </c>
      <c r="C5" s="327">
        <v>2010</v>
      </c>
      <c r="D5" s="327">
        <v>2011</v>
      </c>
      <c r="E5" s="327">
        <v>2012</v>
      </c>
      <c r="F5" s="327">
        <v>2013</v>
      </c>
      <c r="G5" s="327">
        <v>2014</v>
      </c>
      <c r="H5" s="327">
        <v>2015</v>
      </c>
      <c r="I5" s="327">
        <v>2016</v>
      </c>
      <c r="J5" s="328" t="s">
        <v>128</v>
      </c>
      <c r="K5" s="327" t="s">
        <v>65</v>
      </c>
    </row>
    <row r="6" spans="1:12" s="62" customFormat="1" ht="17.25" customHeight="1" x14ac:dyDescent="0.2">
      <c r="A6" s="71"/>
      <c r="B6" s="264"/>
      <c r="C6" s="160" t="s">
        <v>99</v>
      </c>
      <c r="D6" s="266"/>
      <c r="E6" s="267"/>
      <c r="F6" s="267"/>
      <c r="G6" s="267"/>
      <c r="H6" s="267"/>
      <c r="I6" s="159" t="s">
        <v>100</v>
      </c>
      <c r="J6" s="267"/>
      <c r="K6" s="268"/>
    </row>
    <row r="7" spans="1:12" s="62" customFormat="1" ht="29.25" customHeight="1" x14ac:dyDescent="0.25">
      <c r="A7" s="71"/>
      <c r="B7" s="334" t="s">
        <v>136</v>
      </c>
      <c r="C7" s="333"/>
      <c r="D7" s="333"/>
      <c r="E7" s="333"/>
      <c r="F7" s="333"/>
      <c r="G7" s="333"/>
      <c r="H7" s="333"/>
      <c r="I7" s="333"/>
      <c r="J7" s="158" t="s">
        <v>480</v>
      </c>
    </row>
    <row r="8" spans="1:12" s="62" customFormat="1" ht="24.95" customHeight="1" x14ac:dyDescent="0.2">
      <c r="A8" s="117">
        <v>1</v>
      </c>
      <c r="B8" s="118" t="s">
        <v>164</v>
      </c>
      <c r="C8" s="119">
        <v>2389</v>
      </c>
      <c r="D8" s="119">
        <v>2315</v>
      </c>
      <c r="E8" s="119">
        <v>2523</v>
      </c>
      <c r="F8" s="119">
        <v>2480</v>
      </c>
      <c r="G8" s="119">
        <v>2713</v>
      </c>
      <c r="H8" s="119">
        <v>2491</v>
      </c>
      <c r="I8" s="378" t="s">
        <v>245</v>
      </c>
      <c r="J8" s="120" t="s">
        <v>467</v>
      </c>
      <c r="K8" s="117">
        <v>1</v>
      </c>
    </row>
    <row r="9" spans="1:12" s="62" customFormat="1" ht="24.95" customHeight="1" x14ac:dyDescent="0.2">
      <c r="A9" s="121">
        <v>2</v>
      </c>
      <c r="B9" s="122" t="s">
        <v>165</v>
      </c>
      <c r="C9" s="273">
        <v>1801</v>
      </c>
      <c r="D9" s="273">
        <v>1596</v>
      </c>
      <c r="E9" s="273">
        <v>1844</v>
      </c>
      <c r="F9" s="123">
        <v>1897</v>
      </c>
      <c r="G9" s="123">
        <v>2167</v>
      </c>
      <c r="H9" s="123">
        <v>1171</v>
      </c>
      <c r="I9" s="379" t="s">
        <v>245</v>
      </c>
      <c r="J9" s="124" t="s">
        <v>259</v>
      </c>
      <c r="K9" s="121">
        <v>2</v>
      </c>
    </row>
    <row r="10" spans="1:12" s="62" customFormat="1" ht="24.95" customHeight="1" x14ac:dyDescent="0.2">
      <c r="A10" s="117">
        <v>3</v>
      </c>
      <c r="B10" s="118" t="s">
        <v>166</v>
      </c>
      <c r="C10" s="274">
        <v>1801</v>
      </c>
      <c r="D10" s="274">
        <v>1596</v>
      </c>
      <c r="E10" s="274">
        <v>1844</v>
      </c>
      <c r="F10" s="119">
        <v>1897</v>
      </c>
      <c r="G10" s="119">
        <v>2167</v>
      </c>
      <c r="H10" s="119">
        <v>1171</v>
      </c>
      <c r="I10" s="378" t="s">
        <v>245</v>
      </c>
      <c r="J10" s="120" t="s">
        <v>262</v>
      </c>
      <c r="K10" s="117">
        <v>3</v>
      </c>
    </row>
    <row r="11" spans="1:12" s="62" customFormat="1" ht="24.95" customHeight="1" x14ac:dyDescent="0.2">
      <c r="A11" s="121">
        <v>4</v>
      </c>
      <c r="B11" s="122" t="s">
        <v>167</v>
      </c>
      <c r="C11" s="335">
        <v>0</v>
      </c>
      <c r="D11" s="335">
        <v>0</v>
      </c>
      <c r="E11" s="335">
        <v>0</v>
      </c>
      <c r="F11" s="335">
        <v>0</v>
      </c>
      <c r="G11" s="335">
        <v>0</v>
      </c>
      <c r="H11" s="335">
        <v>0</v>
      </c>
      <c r="I11" s="379" t="s">
        <v>245</v>
      </c>
      <c r="J11" s="124" t="s">
        <v>263</v>
      </c>
      <c r="K11" s="121">
        <v>4</v>
      </c>
    </row>
    <row r="12" spans="1:12" s="62" customFormat="1" ht="30" customHeight="1" x14ac:dyDescent="0.25">
      <c r="A12" s="63"/>
      <c r="B12" s="334" t="s">
        <v>139</v>
      </c>
      <c r="C12" s="182"/>
      <c r="D12" s="182"/>
      <c r="E12" s="182"/>
      <c r="F12" s="182"/>
      <c r="G12" s="182"/>
      <c r="H12" s="182"/>
      <c r="I12" s="182"/>
      <c r="J12" s="158" t="s">
        <v>481</v>
      </c>
    </row>
    <row r="13" spans="1:12" s="62" customFormat="1" ht="24.95" customHeight="1" x14ac:dyDescent="0.2">
      <c r="A13" s="117">
        <v>5</v>
      </c>
      <c r="B13" s="118" t="s">
        <v>416</v>
      </c>
      <c r="C13" s="119">
        <v>24610</v>
      </c>
      <c r="D13" s="119">
        <v>25335</v>
      </c>
      <c r="E13" s="119">
        <v>26964</v>
      </c>
      <c r="F13" s="119">
        <v>28318</v>
      </c>
      <c r="G13" s="119">
        <v>30083</v>
      </c>
      <c r="H13" s="119">
        <v>30902</v>
      </c>
      <c r="I13" s="378" t="s">
        <v>245</v>
      </c>
      <c r="J13" s="120" t="s">
        <v>468</v>
      </c>
      <c r="K13" s="117">
        <v>5</v>
      </c>
    </row>
    <row r="14" spans="1:12" s="62" customFormat="1" ht="24.95" customHeight="1" x14ac:dyDescent="0.2">
      <c r="A14" s="121">
        <v>6</v>
      </c>
      <c r="B14" s="122" t="s">
        <v>418</v>
      </c>
      <c r="C14" s="273">
        <v>218</v>
      </c>
      <c r="D14" s="273">
        <v>2</v>
      </c>
      <c r="E14" s="435">
        <v>-182</v>
      </c>
      <c r="F14" s="435">
        <v>-355</v>
      </c>
      <c r="G14" s="123">
        <v>122</v>
      </c>
      <c r="H14" s="435">
        <v>-372</v>
      </c>
      <c r="I14" s="379" t="s">
        <v>245</v>
      </c>
      <c r="J14" s="124" t="s">
        <v>419</v>
      </c>
      <c r="K14" s="121">
        <v>6</v>
      </c>
    </row>
    <row r="15" spans="1:12" s="62" customFormat="1" ht="24.95" customHeight="1" x14ac:dyDescent="0.2">
      <c r="A15" s="117">
        <v>7</v>
      </c>
      <c r="B15" s="118" t="s">
        <v>168</v>
      </c>
      <c r="C15" s="119">
        <v>11503</v>
      </c>
      <c r="D15" s="119">
        <v>11278</v>
      </c>
      <c r="E15" s="119">
        <v>11783</v>
      </c>
      <c r="F15" s="119">
        <v>12814</v>
      </c>
      <c r="G15" s="279">
        <v>14506</v>
      </c>
      <c r="H15" s="279">
        <v>14379</v>
      </c>
      <c r="I15" s="378" t="s">
        <v>245</v>
      </c>
      <c r="J15" s="120" t="s">
        <v>143</v>
      </c>
      <c r="K15" s="117">
        <v>7</v>
      </c>
      <c r="L15" s="177"/>
    </row>
    <row r="16" spans="1:12" s="62" customFormat="1" ht="24.95" customHeight="1" x14ac:dyDescent="0.2">
      <c r="A16" s="121">
        <v>8</v>
      </c>
      <c r="B16" s="122" t="s">
        <v>169</v>
      </c>
      <c r="C16" s="273">
        <v>11285</v>
      </c>
      <c r="D16" s="273">
        <v>11276</v>
      </c>
      <c r="E16" s="273">
        <v>11965</v>
      </c>
      <c r="F16" s="123">
        <v>13169</v>
      </c>
      <c r="G16" s="123">
        <v>14383</v>
      </c>
      <c r="H16" s="123">
        <v>14750</v>
      </c>
      <c r="I16" s="379" t="s">
        <v>245</v>
      </c>
      <c r="J16" s="124" t="s">
        <v>144</v>
      </c>
      <c r="K16" s="121">
        <v>8</v>
      </c>
    </row>
    <row r="17" spans="1:14" s="62" customFormat="1" ht="24.95" customHeight="1" x14ac:dyDescent="0.2">
      <c r="A17" s="117">
        <v>9</v>
      </c>
      <c r="B17" s="118" t="s">
        <v>429</v>
      </c>
      <c r="C17" s="119">
        <v>10761</v>
      </c>
      <c r="D17" s="119">
        <v>11942</v>
      </c>
      <c r="E17" s="119">
        <v>12954</v>
      </c>
      <c r="F17" s="119">
        <v>14929</v>
      </c>
      <c r="G17" s="119">
        <v>15598</v>
      </c>
      <c r="H17" s="119">
        <v>16352</v>
      </c>
      <c r="I17" s="378" t="s">
        <v>245</v>
      </c>
      <c r="J17" s="120" t="s">
        <v>435</v>
      </c>
      <c r="K17" s="117">
        <v>9</v>
      </c>
      <c r="M17" s="177"/>
    </row>
    <row r="18" spans="1:14" s="62" customFormat="1" ht="24.95" customHeight="1" x14ac:dyDescent="0.2">
      <c r="A18" s="121">
        <v>10</v>
      </c>
      <c r="B18" s="122" t="s">
        <v>421</v>
      </c>
      <c r="C18" s="273">
        <v>9065</v>
      </c>
      <c r="D18" s="273">
        <v>9412</v>
      </c>
      <c r="E18" s="273">
        <v>9948</v>
      </c>
      <c r="F18" s="123">
        <v>10673</v>
      </c>
      <c r="G18" s="123">
        <v>11141</v>
      </c>
      <c r="H18" s="123">
        <v>11369</v>
      </c>
      <c r="I18" s="379" t="s">
        <v>245</v>
      </c>
      <c r="J18" s="124" t="s">
        <v>434</v>
      </c>
      <c r="K18" s="121">
        <v>10</v>
      </c>
      <c r="M18" s="177"/>
    </row>
    <row r="19" spans="1:14" s="62" customFormat="1" ht="24.95" customHeight="1" x14ac:dyDescent="0.2">
      <c r="A19" s="117">
        <v>11</v>
      </c>
      <c r="B19" s="118" t="s">
        <v>170</v>
      </c>
      <c r="C19" s="119">
        <v>1696</v>
      </c>
      <c r="D19" s="119">
        <v>2530</v>
      </c>
      <c r="E19" s="119">
        <v>3005</v>
      </c>
      <c r="F19" s="119">
        <v>4256</v>
      </c>
      <c r="G19" s="119">
        <v>4457</v>
      </c>
      <c r="H19" s="119">
        <v>4983</v>
      </c>
      <c r="I19" s="378" t="s">
        <v>245</v>
      </c>
      <c r="J19" s="120" t="s">
        <v>145</v>
      </c>
      <c r="K19" s="117">
        <v>11</v>
      </c>
    </row>
    <row r="20" spans="1:14" s="62" customFormat="1" ht="24.95" customHeight="1" x14ac:dyDescent="0.2">
      <c r="A20" s="121">
        <v>12</v>
      </c>
      <c r="B20" s="122" t="s">
        <v>171</v>
      </c>
      <c r="C20" s="273">
        <v>7437</v>
      </c>
      <c r="D20" s="273">
        <v>7629</v>
      </c>
      <c r="E20" s="273">
        <v>7980</v>
      </c>
      <c r="F20" s="123">
        <v>8698</v>
      </c>
      <c r="G20" s="123">
        <v>9262</v>
      </c>
      <c r="H20" s="123">
        <v>9518</v>
      </c>
      <c r="I20" s="379" t="s">
        <v>245</v>
      </c>
      <c r="J20" s="124" t="s">
        <v>146</v>
      </c>
      <c r="K20" s="121">
        <v>12</v>
      </c>
    </row>
    <row r="21" spans="1:14" s="62" customFormat="1" ht="24.95" customHeight="1" x14ac:dyDescent="0.2">
      <c r="A21" s="117">
        <v>13</v>
      </c>
      <c r="B21" s="118" t="s">
        <v>172</v>
      </c>
      <c r="C21" s="119">
        <v>1628</v>
      </c>
      <c r="D21" s="119">
        <v>1783</v>
      </c>
      <c r="E21" s="119">
        <v>1968</v>
      </c>
      <c r="F21" s="119">
        <v>1975</v>
      </c>
      <c r="G21" s="119">
        <v>1879</v>
      </c>
      <c r="H21" s="119">
        <v>1852</v>
      </c>
      <c r="I21" s="378" t="s">
        <v>245</v>
      </c>
      <c r="J21" s="120" t="s">
        <v>147</v>
      </c>
      <c r="K21" s="117">
        <v>13</v>
      </c>
    </row>
    <row r="22" spans="1:14" s="62" customFormat="1" ht="24.95" customHeight="1" x14ac:dyDescent="0.2">
      <c r="A22" s="121">
        <v>14</v>
      </c>
      <c r="B22" s="122" t="s">
        <v>173</v>
      </c>
      <c r="C22" s="273">
        <v>6545</v>
      </c>
      <c r="D22" s="273">
        <v>7526</v>
      </c>
      <c r="E22" s="273">
        <v>7994</v>
      </c>
      <c r="F22" s="123">
        <v>8519</v>
      </c>
      <c r="G22" s="123">
        <v>8019</v>
      </c>
      <c r="H22" s="123">
        <v>8627</v>
      </c>
      <c r="I22" s="379" t="s">
        <v>245</v>
      </c>
      <c r="J22" s="124" t="s">
        <v>148</v>
      </c>
      <c r="K22" s="121">
        <v>14</v>
      </c>
    </row>
    <row r="23" spans="1:14" s="62" customFormat="1" ht="24.95" customHeight="1" x14ac:dyDescent="0.2">
      <c r="A23" s="117">
        <v>15</v>
      </c>
      <c r="B23" s="118" t="s">
        <v>174</v>
      </c>
      <c r="C23" s="119">
        <v>1615</v>
      </c>
      <c r="D23" s="119">
        <v>2114</v>
      </c>
      <c r="E23" s="119">
        <v>2361</v>
      </c>
      <c r="F23" s="119">
        <v>3190</v>
      </c>
      <c r="G23" s="119">
        <v>3466</v>
      </c>
      <c r="H23" s="119">
        <v>3902</v>
      </c>
      <c r="I23" s="378" t="s">
        <v>245</v>
      </c>
      <c r="J23" s="120" t="s">
        <v>149</v>
      </c>
      <c r="K23" s="117">
        <v>15</v>
      </c>
    </row>
    <row r="24" spans="1:14" s="62" customFormat="1" ht="27.95" customHeight="1" x14ac:dyDescent="0.2">
      <c r="A24" s="121">
        <v>16</v>
      </c>
      <c r="B24" s="122" t="s">
        <v>175</v>
      </c>
      <c r="C24" s="273">
        <v>753</v>
      </c>
      <c r="D24" s="273">
        <v>729</v>
      </c>
      <c r="E24" s="273">
        <v>747</v>
      </c>
      <c r="F24" s="123">
        <v>777</v>
      </c>
      <c r="G24" s="123">
        <v>888</v>
      </c>
      <c r="H24" s="123">
        <v>918</v>
      </c>
      <c r="I24" s="379" t="s">
        <v>245</v>
      </c>
      <c r="J24" s="124" t="s">
        <v>150</v>
      </c>
      <c r="K24" s="121">
        <v>16</v>
      </c>
    </row>
    <row r="25" spans="1:14" s="62" customFormat="1" ht="33.950000000000003" customHeight="1" x14ac:dyDescent="0.2">
      <c r="A25" s="117">
        <v>17</v>
      </c>
      <c r="B25" s="118" t="s">
        <v>613</v>
      </c>
      <c r="C25" s="119">
        <v>2368</v>
      </c>
      <c r="D25" s="119">
        <v>2843</v>
      </c>
      <c r="E25" s="119">
        <v>3108</v>
      </c>
      <c r="F25" s="119">
        <v>3966</v>
      </c>
      <c r="G25" s="119">
        <v>4354</v>
      </c>
      <c r="H25" s="119">
        <v>4820</v>
      </c>
      <c r="I25" s="378" t="s">
        <v>245</v>
      </c>
      <c r="J25" s="120" t="s">
        <v>417</v>
      </c>
      <c r="K25" s="117">
        <v>17</v>
      </c>
      <c r="M25" s="177"/>
    </row>
    <row r="26" spans="1:14" s="62" customFormat="1" ht="24.95" customHeight="1" x14ac:dyDescent="0.2">
      <c r="A26" s="121">
        <v>18</v>
      </c>
      <c r="B26" s="122" t="s">
        <v>96</v>
      </c>
      <c r="C26" s="273">
        <v>235</v>
      </c>
      <c r="D26" s="273">
        <v>249</v>
      </c>
      <c r="E26" s="273">
        <v>328</v>
      </c>
      <c r="F26" s="123">
        <v>180</v>
      </c>
      <c r="G26" s="123">
        <v>272</v>
      </c>
      <c r="H26" s="123">
        <v>274</v>
      </c>
      <c r="I26" s="379" t="s">
        <v>245</v>
      </c>
      <c r="J26" s="124" t="s">
        <v>22</v>
      </c>
      <c r="K26" s="121">
        <v>18</v>
      </c>
      <c r="M26" s="177"/>
    </row>
    <row r="27" spans="1:14" s="62" customFormat="1" ht="24.95" customHeight="1" x14ac:dyDescent="0.2">
      <c r="A27" s="117">
        <v>19</v>
      </c>
      <c r="B27" s="118" t="s">
        <v>178</v>
      </c>
      <c r="C27" s="119">
        <v>1763</v>
      </c>
      <c r="D27" s="119">
        <v>1923</v>
      </c>
      <c r="E27" s="119">
        <v>2033</v>
      </c>
      <c r="F27" s="119">
        <v>2216</v>
      </c>
      <c r="G27" s="119">
        <v>2448</v>
      </c>
      <c r="H27" s="119">
        <v>2588</v>
      </c>
      <c r="I27" s="378" t="s">
        <v>245</v>
      </c>
      <c r="J27" s="120" t="s">
        <v>153</v>
      </c>
      <c r="K27" s="117">
        <v>19</v>
      </c>
    </row>
    <row r="28" spans="1:14" s="62" customFormat="1" ht="30" customHeight="1" x14ac:dyDescent="0.25">
      <c r="A28" s="63"/>
      <c r="B28" s="73" t="s">
        <v>140</v>
      </c>
      <c r="C28" s="336"/>
      <c r="D28" s="336"/>
      <c r="E28" s="336"/>
      <c r="F28" s="336"/>
      <c r="G28" s="336"/>
      <c r="H28" s="336"/>
      <c r="I28" s="336"/>
      <c r="J28" s="158" t="s">
        <v>185</v>
      </c>
    </row>
    <row r="29" spans="1:14" s="62" customFormat="1" ht="27" customHeight="1" x14ac:dyDescent="0.25">
      <c r="A29" s="63"/>
      <c r="B29" s="76" t="s">
        <v>72</v>
      </c>
      <c r="C29" s="182"/>
      <c r="D29" s="182"/>
      <c r="E29" s="182"/>
      <c r="F29" s="182"/>
      <c r="G29" s="182"/>
      <c r="H29" s="182"/>
      <c r="I29" s="182"/>
      <c r="J29" s="103" t="s">
        <v>4</v>
      </c>
    </row>
    <row r="30" spans="1:14" s="62" customFormat="1" ht="24.95" customHeight="1" x14ac:dyDescent="0.2">
      <c r="A30" s="117">
        <v>20</v>
      </c>
      <c r="B30" s="118" t="s">
        <v>179</v>
      </c>
      <c r="C30" s="119">
        <v>350</v>
      </c>
      <c r="D30" s="119">
        <v>402</v>
      </c>
      <c r="E30" s="119">
        <v>421</v>
      </c>
      <c r="F30" s="119">
        <v>461</v>
      </c>
      <c r="G30" s="119">
        <v>493</v>
      </c>
      <c r="H30" s="119">
        <v>525</v>
      </c>
      <c r="I30" s="378" t="s">
        <v>245</v>
      </c>
      <c r="J30" s="120" t="s">
        <v>154</v>
      </c>
      <c r="K30" s="117">
        <v>20</v>
      </c>
    </row>
    <row r="31" spans="1:14" s="62" customFormat="1" ht="24.95" customHeight="1" x14ac:dyDescent="0.2">
      <c r="A31" s="121">
        <v>21</v>
      </c>
      <c r="B31" s="122" t="s">
        <v>180</v>
      </c>
      <c r="C31" s="273">
        <v>87</v>
      </c>
      <c r="D31" s="273">
        <v>107</v>
      </c>
      <c r="E31" s="273">
        <v>101</v>
      </c>
      <c r="F31" s="123">
        <v>117</v>
      </c>
      <c r="G31" s="123">
        <v>117</v>
      </c>
      <c r="H31" s="123">
        <v>125</v>
      </c>
      <c r="I31" s="379" t="s">
        <v>245</v>
      </c>
      <c r="J31" s="124" t="s">
        <v>155</v>
      </c>
      <c r="K31" s="121">
        <v>21</v>
      </c>
    </row>
    <row r="32" spans="1:14" s="62" customFormat="1" ht="24.95" customHeight="1" x14ac:dyDescent="0.2">
      <c r="A32" s="117">
        <v>22</v>
      </c>
      <c r="B32" s="118" t="s">
        <v>252</v>
      </c>
      <c r="C32" s="119">
        <v>437</v>
      </c>
      <c r="D32" s="119">
        <v>509</v>
      </c>
      <c r="E32" s="119">
        <v>523</v>
      </c>
      <c r="F32" s="119">
        <v>578</v>
      </c>
      <c r="G32" s="119">
        <v>611</v>
      </c>
      <c r="H32" s="119">
        <v>650</v>
      </c>
      <c r="I32" s="378" t="s">
        <v>245</v>
      </c>
      <c r="J32" s="120" t="s">
        <v>253</v>
      </c>
      <c r="K32" s="117">
        <v>22</v>
      </c>
      <c r="N32" s="177"/>
    </row>
    <row r="33" spans="1:18" s="62" customFormat="1" ht="30" customHeight="1" x14ac:dyDescent="0.25">
      <c r="A33" s="89"/>
      <c r="B33" s="91" t="s">
        <v>73</v>
      </c>
      <c r="C33" s="337"/>
      <c r="D33" s="337"/>
      <c r="E33" s="337"/>
      <c r="F33" s="337"/>
      <c r="G33" s="337"/>
      <c r="H33" s="337"/>
      <c r="I33" s="337"/>
      <c r="J33" s="103" t="s">
        <v>9</v>
      </c>
      <c r="K33" s="68"/>
    </row>
    <row r="34" spans="1:18" s="62" customFormat="1" ht="24.95" customHeight="1" x14ac:dyDescent="0.2">
      <c r="A34" s="121">
        <v>23</v>
      </c>
      <c r="B34" s="122" t="s">
        <v>187</v>
      </c>
      <c r="C34" s="273">
        <v>1289</v>
      </c>
      <c r="D34" s="273">
        <v>1038</v>
      </c>
      <c r="E34" s="273">
        <v>1340</v>
      </c>
      <c r="F34" s="123">
        <v>1259</v>
      </c>
      <c r="G34" s="123">
        <v>1546</v>
      </c>
      <c r="H34" s="123">
        <v>1268</v>
      </c>
      <c r="I34" s="379" t="s">
        <v>245</v>
      </c>
      <c r="J34" s="124" t="s">
        <v>186</v>
      </c>
      <c r="K34" s="121">
        <v>23</v>
      </c>
    </row>
    <row r="35" spans="1:18" s="62" customFormat="1" ht="27.95" customHeight="1" x14ac:dyDescent="0.2">
      <c r="A35" s="117">
        <v>24</v>
      </c>
      <c r="B35" s="118" t="s">
        <v>412</v>
      </c>
      <c r="C35" s="119">
        <v>81</v>
      </c>
      <c r="D35" s="119">
        <v>104</v>
      </c>
      <c r="E35" s="119">
        <v>63</v>
      </c>
      <c r="F35" s="438">
        <v>0</v>
      </c>
      <c r="G35" s="438">
        <v>0</v>
      </c>
      <c r="H35" s="438">
        <v>0</v>
      </c>
      <c r="I35" s="378" t="s">
        <v>245</v>
      </c>
      <c r="J35" s="120" t="s">
        <v>159</v>
      </c>
      <c r="K35" s="117">
        <v>24</v>
      </c>
      <c r="L35" s="177"/>
      <c r="M35" s="177"/>
      <c r="N35" s="177"/>
    </row>
    <row r="36" spans="1:18" s="62" customFormat="1" ht="24.95" customHeight="1" x14ac:dyDescent="0.2">
      <c r="A36" s="121">
        <v>25</v>
      </c>
      <c r="B36" s="122" t="s">
        <v>414</v>
      </c>
      <c r="C36" s="273">
        <v>1377</v>
      </c>
      <c r="D36" s="273">
        <v>1144</v>
      </c>
      <c r="E36" s="273">
        <v>1441</v>
      </c>
      <c r="F36" s="335">
        <v>1376</v>
      </c>
      <c r="G36" s="335">
        <v>1664</v>
      </c>
      <c r="H36" s="335">
        <v>1393</v>
      </c>
      <c r="I36" s="379" t="s">
        <v>245</v>
      </c>
      <c r="J36" s="124" t="s">
        <v>415</v>
      </c>
      <c r="K36" s="121">
        <v>25</v>
      </c>
    </row>
    <row r="37" spans="1:18" s="62" customFormat="1" ht="24.95" customHeight="1" x14ac:dyDescent="0.2">
      <c r="A37" s="117">
        <v>26</v>
      </c>
      <c r="B37" s="118" t="s">
        <v>615</v>
      </c>
      <c r="C37" s="119">
        <v>1807</v>
      </c>
      <c r="D37" s="119">
        <v>1651</v>
      </c>
      <c r="E37" s="119">
        <v>1925</v>
      </c>
      <c r="F37" s="119">
        <v>1837</v>
      </c>
      <c r="G37" s="119">
        <v>2157</v>
      </c>
      <c r="H37" s="119">
        <v>1918</v>
      </c>
      <c r="I37" s="378" t="s">
        <v>245</v>
      </c>
      <c r="J37" s="120" t="s">
        <v>616</v>
      </c>
      <c r="K37" s="117">
        <v>26</v>
      </c>
      <c r="M37" s="177"/>
      <c r="N37" s="177"/>
      <c r="O37" s="177"/>
      <c r="P37" s="177"/>
      <c r="Q37" s="177"/>
      <c r="R37" s="177"/>
    </row>
    <row r="38" spans="1:18" s="62" customFormat="1" ht="30" customHeight="1" x14ac:dyDescent="0.25">
      <c r="A38" s="89"/>
      <c r="B38" s="76" t="s">
        <v>244</v>
      </c>
      <c r="C38" s="337"/>
      <c r="D38" s="337"/>
      <c r="E38" s="337"/>
      <c r="F38" s="337"/>
      <c r="G38" s="337"/>
      <c r="H38" s="337"/>
      <c r="I38" s="337"/>
      <c r="J38" s="103" t="s">
        <v>142</v>
      </c>
      <c r="K38" s="68"/>
    </row>
    <row r="39" spans="1:18" s="62" customFormat="1" ht="24.95" customHeight="1" x14ac:dyDescent="0.2">
      <c r="A39" s="121">
        <v>27</v>
      </c>
      <c r="B39" s="122" t="s">
        <v>84</v>
      </c>
      <c r="C39" s="273">
        <v>1954</v>
      </c>
      <c r="D39" s="273">
        <v>2235</v>
      </c>
      <c r="E39" s="273">
        <v>2190</v>
      </c>
      <c r="F39" s="123">
        <v>2335</v>
      </c>
      <c r="G39" s="123">
        <v>2602</v>
      </c>
      <c r="H39" s="123">
        <v>2769</v>
      </c>
      <c r="I39" s="379" t="s">
        <v>245</v>
      </c>
      <c r="J39" s="124" t="s">
        <v>10</v>
      </c>
      <c r="K39" s="121">
        <v>27</v>
      </c>
    </row>
    <row r="40" spans="1:18" s="62" customFormat="1" ht="24.95" customHeight="1" x14ac:dyDescent="0.2">
      <c r="A40" s="117">
        <v>28</v>
      </c>
      <c r="B40" s="118" t="s">
        <v>617</v>
      </c>
      <c r="C40" s="119">
        <v>2304</v>
      </c>
      <c r="D40" s="119">
        <v>2637</v>
      </c>
      <c r="E40" s="119">
        <v>2611</v>
      </c>
      <c r="F40" s="119">
        <v>2796</v>
      </c>
      <c r="G40" s="119">
        <v>3095</v>
      </c>
      <c r="H40" s="119">
        <v>3294</v>
      </c>
      <c r="I40" s="378" t="s">
        <v>245</v>
      </c>
      <c r="J40" s="120" t="s">
        <v>618</v>
      </c>
      <c r="K40" s="117">
        <v>28</v>
      </c>
    </row>
    <row r="41" spans="1:18" s="62" customFormat="1" ht="24.95" customHeight="1" x14ac:dyDescent="0.2">
      <c r="A41" s="121">
        <v>29</v>
      </c>
      <c r="B41" s="122" t="s">
        <v>85</v>
      </c>
      <c r="C41" s="273">
        <v>5564</v>
      </c>
      <c r="D41" s="273">
        <v>5498</v>
      </c>
      <c r="E41" s="273">
        <v>5854</v>
      </c>
      <c r="F41" s="123">
        <v>6363</v>
      </c>
      <c r="G41" s="123">
        <v>6660</v>
      </c>
      <c r="H41" s="123">
        <v>6749</v>
      </c>
      <c r="I41" s="379" t="s">
        <v>245</v>
      </c>
      <c r="J41" s="124" t="s">
        <v>11</v>
      </c>
      <c r="K41" s="121">
        <v>29</v>
      </c>
      <c r="M41" s="177"/>
    </row>
    <row r="42" spans="1:18" s="62" customFormat="1" ht="24.95" customHeight="1" x14ac:dyDescent="0.2">
      <c r="A42" s="117">
        <v>30</v>
      </c>
      <c r="B42" s="118" t="s">
        <v>619</v>
      </c>
      <c r="C42" s="119">
        <v>7868</v>
      </c>
      <c r="D42" s="119">
        <v>8135</v>
      </c>
      <c r="E42" s="119">
        <v>8465</v>
      </c>
      <c r="F42" s="119">
        <v>9159</v>
      </c>
      <c r="G42" s="119">
        <v>9756</v>
      </c>
      <c r="H42" s="119">
        <v>10043</v>
      </c>
      <c r="I42" s="378" t="s">
        <v>245</v>
      </c>
      <c r="J42" s="120" t="s">
        <v>620</v>
      </c>
      <c r="K42" s="117">
        <v>30</v>
      </c>
      <c r="M42" s="177"/>
    </row>
    <row r="43" spans="1:18" s="62" customFormat="1" ht="24.95" customHeight="1" x14ac:dyDescent="0.2">
      <c r="A43" s="121">
        <v>31</v>
      </c>
      <c r="B43" s="122" t="s">
        <v>86</v>
      </c>
      <c r="C43" s="273">
        <v>1628</v>
      </c>
      <c r="D43" s="273">
        <v>1859</v>
      </c>
      <c r="E43" s="273">
        <v>1970</v>
      </c>
      <c r="F43" s="123">
        <v>2061</v>
      </c>
      <c r="G43" s="123">
        <v>1880</v>
      </c>
      <c r="H43" s="123">
        <v>1852</v>
      </c>
      <c r="I43" s="379" t="s">
        <v>245</v>
      </c>
      <c r="J43" s="124" t="s">
        <v>12</v>
      </c>
      <c r="K43" s="121">
        <v>31</v>
      </c>
      <c r="M43" s="177"/>
    </row>
    <row r="44" spans="1:18" s="62" customFormat="1" ht="24.95" customHeight="1" x14ac:dyDescent="0.2">
      <c r="A44" s="117">
        <v>32</v>
      </c>
      <c r="B44" s="118" t="s">
        <v>621</v>
      </c>
      <c r="C44" s="119">
        <v>9496</v>
      </c>
      <c r="D44" s="119">
        <v>9994</v>
      </c>
      <c r="E44" s="119">
        <v>10435</v>
      </c>
      <c r="F44" s="119">
        <v>11220</v>
      </c>
      <c r="G44" s="119">
        <v>11635</v>
      </c>
      <c r="H44" s="119">
        <v>11895</v>
      </c>
      <c r="I44" s="378" t="s">
        <v>245</v>
      </c>
      <c r="J44" s="120" t="s">
        <v>622</v>
      </c>
      <c r="K44" s="117">
        <v>32</v>
      </c>
    </row>
    <row r="45" spans="1:18" s="62" customFormat="1" ht="24" customHeight="1" x14ac:dyDescent="0.2">
      <c r="A45" s="71"/>
      <c r="B45" s="72"/>
      <c r="C45" s="79"/>
      <c r="D45" s="79"/>
      <c r="E45" s="79"/>
      <c r="F45" s="79"/>
      <c r="G45" s="79"/>
      <c r="H45" s="79"/>
      <c r="I45" s="79"/>
      <c r="J45" s="79"/>
    </row>
    <row r="46" spans="1:18" s="62" customFormat="1" ht="24" customHeight="1" x14ac:dyDescent="0.2">
      <c r="A46" s="71"/>
      <c r="B46" s="72"/>
      <c r="C46" s="79"/>
      <c r="D46" s="79"/>
      <c r="E46" s="79"/>
      <c r="F46" s="79"/>
      <c r="G46" s="79"/>
      <c r="H46" s="79"/>
      <c r="I46" s="79"/>
      <c r="J46" s="79"/>
    </row>
    <row r="47" spans="1:18" s="62" customFormat="1" ht="24" customHeight="1" x14ac:dyDescent="0.2">
      <c r="A47" s="71"/>
      <c r="B47" s="72"/>
      <c r="C47" s="79"/>
      <c r="D47" s="79"/>
      <c r="E47" s="79"/>
      <c r="F47" s="79"/>
      <c r="G47" s="79"/>
      <c r="H47" s="79"/>
      <c r="I47" s="79"/>
      <c r="J47" s="79"/>
    </row>
    <row r="48" spans="1:18" ht="24" customHeight="1" x14ac:dyDescent="0.25"/>
  </sheetData>
  <mergeCells count="3">
    <mergeCell ref="A1:K1"/>
    <mergeCell ref="A2:K2"/>
    <mergeCell ref="A3:K3"/>
  </mergeCells>
  <printOptions horizontalCentered="1" verticalCentered="1"/>
  <pageMargins left="0" right="0.24" top="0.2" bottom="0.21" header="0" footer="0"/>
  <pageSetup paperSize="9" scale="85" orientation="landscape" r:id="rId1"/>
  <rowBreaks count="1" manualBreakCount="1">
    <brk id="27" max="10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C00000"/>
  </sheetPr>
  <dimension ref="A1:K46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9.85546875" style="49" customWidth="1"/>
    <col min="3" max="9" width="10.7109375" style="288" customWidth="1"/>
    <col min="10" max="10" width="39.85546875" customWidth="1"/>
    <col min="11" max="11" width="4.85546875" customWidth="1"/>
  </cols>
  <sheetData>
    <row r="1" spans="1:11" s="420" customFormat="1" ht="18" customHeight="1" x14ac:dyDescent="0.3">
      <c r="A1" s="486" t="s">
        <v>495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421" customFormat="1" ht="18" customHeight="1" x14ac:dyDescent="0.45">
      <c r="A2" s="520" t="s">
        <v>496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420" customFormat="1" ht="18" customHeight="1" x14ac:dyDescent="0.3">
      <c r="A3" s="521" t="s">
        <v>497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</row>
    <row r="4" spans="1:11" s="62" customFormat="1" ht="30" customHeight="1" x14ac:dyDescent="0.25">
      <c r="A4" s="72"/>
      <c r="B4" s="63"/>
      <c r="C4" s="260" t="s">
        <v>39</v>
      </c>
      <c r="D4" s="289"/>
      <c r="E4" s="289"/>
      <c r="F4" s="289"/>
      <c r="G4" s="289"/>
      <c r="H4" s="136"/>
      <c r="I4" s="136" t="s">
        <v>40</v>
      </c>
      <c r="J4" s="72"/>
      <c r="K4" s="72"/>
    </row>
    <row r="5" spans="1:11" s="62" customFormat="1" ht="24" customHeight="1" x14ac:dyDescent="0.2">
      <c r="A5" s="154" t="s">
        <v>68</v>
      </c>
      <c r="B5" s="262" t="s">
        <v>127</v>
      </c>
      <c r="C5" s="154">
        <v>2010</v>
      </c>
      <c r="D5" s="154">
        <v>2011</v>
      </c>
      <c r="E5" s="154">
        <v>2012</v>
      </c>
      <c r="F5" s="154">
        <v>2013</v>
      </c>
      <c r="G5" s="154">
        <v>2014</v>
      </c>
      <c r="H5" s="154">
        <v>2015</v>
      </c>
      <c r="I5" s="154">
        <v>2016</v>
      </c>
      <c r="J5" s="263" t="s">
        <v>128</v>
      </c>
      <c r="K5" s="154" t="s">
        <v>65</v>
      </c>
    </row>
    <row r="6" spans="1:11" s="62" customFormat="1" ht="30" customHeight="1" x14ac:dyDescent="0.25">
      <c r="A6" s="63"/>
      <c r="B6" s="73" t="s">
        <v>136</v>
      </c>
      <c r="J6" s="158" t="s">
        <v>137</v>
      </c>
    </row>
    <row r="7" spans="1:11" s="62" customFormat="1" ht="24.95" customHeight="1" x14ac:dyDescent="0.2">
      <c r="A7" s="117">
        <v>1</v>
      </c>
      <c r="B7" s="118" t="s">
        <v>74</v>
      </c>
      <c r="C7" s="290">
        <v>15.7</v>
      </c>
      <c r="D7" s="290">
        <v>-3.1</v>
      </c>
      <c r="E7" s="290">
        <v>9</v>
      </c>
      <c r="F7" s="290">
        <v>-1.7</v>
      </c>
      <c r="G7" s="290">
        <v>9.4</v>
      </c>
      <c r="H7" s="290">
        <v>-8.1999999999999993</v>
      </c>
      <c r="I7" s="378" t="s">
        <v>245</v>
      </c>
      <c r="J7" s="120" t="s">
        <v>467</v>
      </c>
      <c r="K7" s="117">
        <v>1</v>
      </c>
    </row>
    <row r="8" spans="1:11" s="62" customFormat="1" ht="24.95" customHeight="1" x14ac:dyDescent="0.2">
      <c r="A8" s="121">
        <v>2</v>
      </c>
      <c r="B8" s="122" t="s">
        <v>75</v>
      </c>
      <c r="C8" s="291">
        <v>35.299999999999997</v>
      </c>
      <c r="D8" s="291">
        <v>-11.4</v>
      </c>
      <c r="E8" s="291">
        <v>15.5</v>
      </c>
      <c r="F8" s="291">
        <v>2.9</v>
      </c>
      <c r="G8" s="291">
        <v>14.3</v>
      </c>
      <c r="H8" s="291">
        <v>-46</v>
      </c>
      <c r="I8" s="379" t="s">
        <v>245</v>
      </c>
      <c r="J8" s="124" t="s">
        <v>259</v>
      </c>
      <c r="K8" s="121">
        <v>2</v>
      </c>
    </row>
    <row r="9" spans="1:11" s="62" customFormat="1" ht="24.95" customHeight="1" x14ac:dyDescent="0.2">
      <c r="A9" s="117">
        <v>3</v>
      </c>
      <c r="B9" s="118" t="s">
        <v>76</v>
      </c>
      <c r="C9" s="290">
        <v>35.299999999999997</v>
      </c>
      <c r="D9" s="290">
        <v>-11.4</v>
      </c>
      <c r="E9" s="290">
        <v>15.5</v>
      </c>
      <c r="F9" s="290">
        <v>2.9</v>
      </c>
      <c r="G9" s="290">
        <v>14.3</v>
      </c>
      <c r="H9" s="290">
        <v>-46</v>
      </c>
      <c r="I9" s="378" t="s">
        <v>245</v>
      </c>
      <c r="J9" s="120" t="s">
        <v>262</v>
      </c>
      <c r="K9" s="117">
        <v>3</v>
      </c>
    </row>
    <row r="10" spans="1:11" s="62" customFormat="1" ht="24.95" customHeight="1" x14ac:dyDescent="0.2">
      <c r="A10" s="121">
        <v>4</v>
      </c>
      <c r="B10" s="122" t="s">
        <v>77</v>
      </c>
      <c r="C10" s="273" t="s">
        <v>245</v>
      </c>
      <c r="D10" s="273" t="s">
        <v>245</v>
      </c>
      <c r="E10" s="273" t="s">
        <v>245</v>
      </c>
      <c r="F10" s="273" t="s">
        <v>245</v>
      </c>
      <c r="G10" s="273" t="s">
        <v>245</v>
      </c>
      <c r="H10" s="273" t="s">
        <v>245</v>
      </c>
      <c r="I10" s="379" t="s">
        <v>245</v>
      </c>
      <c r="J10" s="124" t="s">
        <v>263</v>
      </c>
      <c r="K10" s="121">
        <v>4</v>
      </c>
    </row>
    <row r="11" spans="1:11" s="62" customFormat="1" ht="30" customHeight="1" x14ac:dyDescent="0.25">
      <c r="A11" s="89"/>
      <c r="B11" s="90" t="s">
        <v>139</v>
      </c>
      <c r="C11" s="338"/>
      <c r="D11" s="338"/>
      <c r="E11" s="338"/>
      <c r="F11" s="338"/>
      <c r="G11" s="338"/>
      <c r="H11" s="338"/>
      <c r="I11" s="338"/>
      <c r="J11" s="158" t="s">
        <v>138</v>
      </c>
      <c r="K11" s="68"/>
    </row>
    <row r="12" spans="1:11" s="62" customFormat="1" ht="24.95" customHeight="1" x14ac:dyDescent="0.2">
      <c r="A12" s="117">
        <v>5</v>
      </c>
      <c r="B12" s="118" t="s">
        <v>436</v>
      </c>
      <c r="C12" s="290">
        <v>9.6</v>
      </c>
      <c r="D12" s="290">
        <v>2.9</v>
      </c>
      <c r="E12" s="290">
        <v>6.4</v>
      </c>
      <c r="F12" s="290">
        <v>5</v>
      </c>
      <c r="G12" s="290">
        <v>6.2</v>
      </c>
      <c r="H12" s="290">
        <v>2.7</v>
      </c>
      <c r="I12" s="378" t="s">
        <v>245</v>
      </c>
      <c r="J12" s="120" t="s">
        <v>468</v>
      </c>
      <c r="K12" s="117">
        <v>5</v>
      </c>
    </row>
    <row r="13" spans="1:11" s="62" customFormat="1" ht="24.95" customHeight="1" x14ac:dyDescent="0.2">
      <c r="A13" s="121">
        <v>6</v>
      </c>
      <c r="B13" s="122" t="s">
        <v>78</v>
      </c>
      <c r="C13" s="291">
        <v>-0.4</v>
      </c>
      <c r="D13" s="291">
        <v>-2</v>
      </c>
      <c r="E13" s="291">
        <v>4.5</v>
      </c>
      <c r="F13" s="291">
        <v>8.6999999999999993</v>
      </c>
      <c r="G13" s="291">
        <v>13.2</v>
      </c>
      <c r="H13" s="291">
        <v>-0.9</v>
      </c>
      <c r="I13" s="379" t="s">
        <v>245</v>
      </c>
      <c r="J13" s="124" t="s">
        <v>0</v>
      </c>
      <c r="K13" s="121">
        <v>6</v>
      </c>
    </row>
    <row r="14" spans="1:11" s="62" customFormat="1" ht="24.95" customHeight="1" x14ac:dyDescent="0.2">
      <c r="A14" s="117">
        <v>7</v>
      </c>
      <c r="B14" s="118" t="s">
        <v>79</v>
      </c>
      <c r="C14" s="290">
        <v>4.5999999999999996</v>
      </c>
      <c r="D14" s="290">
        <v>-0.1</v>
      </c>
      <c r="E14" s="290">
        <v>6.1</v>
      </c>
      <c r="F14" s="290">
        <v>10.1</v>
      </c>
      <c r="G14" s="290">
        <v>9.1999999999999993</v>
      </c>
      <c r="H14" s="290">
        <v>2.6</v>
      </c>
      <c r="I14" s="378" t="s">
        <v>245</v>
      </c>
      <c r="J14" s="120" t="s">
        <v>1</v>
      </c>
      <c r="K14" s="117">
        <v>7</v>
      </c>
    </row>
    <row r="15" spans="1:11" s="62" customFormat="1" ht="24.95" customHeight="1" x14ac:dyDescent="0.2">
      <c r="A15" s="121">
        <v>8</v>
      </c>
      <c r="B15" s="122" t="s">
        <v>87</v>
      </c>
      <c r="C15" s="291">
        <v>12.9</v>
      </c>
      <c r="D15" s="291">
        <v>11</v>
      </c>
      <c r="E15" s="291">
        <v>8.5</v>
      </c>
      <c r="F15" s="291">
        <v>15.2</v>
      </c>
      <c r="G15" s="291">
        <v>4.5</v>
      </c>
      <c r="H15" s="291">
        <v>4.8</v>
      </c>
      <c r="I15" s="379" t="s">
        <v>245</v>
      </c>
      <c r="J15" s="124" t="s">
        <v>13</v>
      </c>
      <c r="K15" s="121">
        <v>8</v>
      </c>
    </row>
    <row r="16" spans="1:11" s="62" customFormat="1" ht="24.95" customHeight="1" x14ac:dyDescent="0.2">
      <c r="A16" s="117">
        <v>9</v>
      </c>
      <c r="B16" s="118" t="s">
        <v>88</v>
      </c>
      <c r="C16" s="290">
        <v>12.8</v>
      </c>
      <c r="D16" s="290">
        <v>3.8</v>
      </c>
      <c r="E16" s="290">
        <v>5.7</v>
      </c>
      <c r="F16" s="290">
        <v>7.3</v>
      </c>
      <c r="G16" s="290">
        <v>4.4000000000000004</v>
      </c>
      <c r="H16" s="290">
        <v>2</v>
      </c>
      <c r="I16" s="378" t="s">
        <v>245</v>
      </c>
      <c r="J16" s="120" t="s">
        <v>14</v>
      </c>
      <c r="K16" s="117">
        <v>9</v>
      </c>
    </row>
    <row r="17" spans="1:11" s="62" customFormat="1" ht="24.95" customHeight="1" x14ac:dyDescent="0.2">
      <c r="A17" s="121">
        <v>10</v>
      </c>
      <c r="B17" s="122" t="s">
        <v>89</v>
      </c>
      <c r="C17" s="291">
        <v>13.6</v>
      </c>
      <c r="D17" s="291">
        <v>49.2</v>
      </c>
      <c r="E17" s="291">
        <v>18.8</v>
      </c>
      <c r="F17" s="291">
        <v>41.6</v>
      </c>
      <c r="G17" s="291">
        <v>4.7</v>
      </c>
      <c r="H17" s="291">
        <v>11.8</v>
      </c>
      <c r="I17" s="379" t="s">
        <v>245</v>
      </c>
      <c r="J17" s="124" t="s">
        <v>15</v>
      </c>
      <c r="K17" s="121">
        <v>10</v>
      </c>
    </row>
    <row r="18" spans="1:11" s="62" customFormat="1" ht="24.95" customHeight="1" x14ac:dyDescent="0.2">
      <c r="A18" s="117">
        <v>11</v>
      </c>
      <c r="B18" s="118" t="s">
        <v>90</v>
      </c>
      <c r="C18" s="290">
        <v>10.199999999999999</v>
      </c>
      <c r="D18" s="290">
        <v>2.6</v>
      </c>
      <c r="E18" s="290">
        <v>4.5999999999999996</v>
      </c>
      <c r="F18" s="290">
        <v>9</v>
      </c>
      <c r="G18" s="290">
        <v>6.5</v>
      </c>
      <c r="H18" s="290">
        <v>2.8</v>
      </c>
      <c r="I18" s="378" t="s">
        <v>245</v>
      </c>
      <c r="J18" s="120" t="s">
        <v>16</v>
      </c>
      <c r="K18" s="117">
        <v>11</v>
      </c>
    </row>
    <row r="19" spans="1:11" s="62" customFormat="1" ht="24.95" customHeight="1" x14ac:dyDescent="0.2">
      <c r="A19" s="121">
        <v>12</v>
      </c>
      <c r="B19" s="122" t="s">
        <v>91</v>
      </c>
      <c r="C19" s="291">
        <v>26.7</v>
      </c>
      <c r="D19" s="291">
        <v>9.5</v>
      </c>
      <c r="E19" s="291">
        <v>10.4</v>
      </c>
      <c r="F19" s="291">
        <v>0.4</v>
      </c>
      <c r="G19" s="291">
        <v>-4.9000000000000004</v>
      </c>
      <c r="H19" s="291">
        <v>-1.5</v>
      </c>
      <c r="I19" s="379" t="s">
        <v>245</v>
      </c>
      <c r="J19" s="124" t="s">
        <v>17</v>
      </c>
      <c r="K19" s="121">
        <v>12</v>
      </c>
    </row>
    <row r="20" spans="1:11" s="62" customFormat="1" ht="24.95" customHeight="1" x14ac:dyDescent="0.2">
      <c r="A20" s="117">
        <v>13</v>
      </c>
      <c r="B20" s="118" t="s">
        <v>92</v>
      </c>
      <c r="C20" s="290">
        <v>6.2</v>
      </c>
      <c r="D20" s="290">
        <v>15</v>
      </c>
      <c r="E20" s="290">
        <v>6.2</v>
      </c>
      <c r="F20" s="290">
        <v>6.6</v>
      </c>
      <c r="G20" s="290">
        <v>-5.9</v>
      </c>
      <c r="H20" s="290">
        <v>7.6</v>
      </c>
      <c r="I20" s="378" t="s">
        <v>245</v>
      </c>
      <c r="J20" s="120" t="s">
        <v>18</v>
      </c>
      <c r="K20" s="117">
        <v>13</v>
      </c>
    </row>
    <row r="21" spans="1:11" s="62" customFormat="1" ht="24.95" customHeight="1" x14ac:dyDescent="0.2">
      <c r="A21" s="121">
        <v>14</v>
      </c>
      <c r="B21" s="122" t="s">
        <v>93</v>
      </c>
      <c r="C21" s="291">
        <v>33.700000000000003</v>
      </c>
      <c r="D21" s="291">
        <v>30.9</v>
      </c>
      <c r="E21" s="291">
        <v>11.7</v>
      </c>
      <c r="F21" s="291">
        <v>35.1</v>
      </c>
      <c r="G21" s="291">
        <v>8.6999999999999993</v>
      </c>
      <c r="H21" s="291">
        <v>12.6</v>
      </c>
      <c r="I21" s="379" t="s">
        <v>245</v>
      </c>
      <c r="J21" s="124" t="s">
        <v>19</v>
      </c>
      <c r="K21" s="121">
        <v>14</v>
      </c>
    </row>
    <row r="22" spans="1:11" s="62" customFormat="1" ht="26.25" customHeight="1" x14ac:dyDescent="0.2">
      <c r="A22" s="117">
        <v>15</v>
      </c>
      <c r="B22" s="118" t="s">
        <v>94</v>
      </c>
      <c r="C22" s="290">
        <v>36</v>
      </c>
      <c r="D22" s="290">
        <v>-3.2</v>
      </c>
      <c r="E22" s="290">
        <v>2.6</v>
      </c>
      <c r="F22" s="290">
        <v>4</v>
      </c>
      <c r="G22" s="290">
        <v>14.4</v>
      </c>
      <c r="H22" s="290">
        <v>3.3</v>
      </c>
      <c r="I22" s="378" t="s">
        <v>245</v>
      </c>
      <c r="J22" s="120" t="s">
        <v>20</v>
      </c>
      <c r="K22" s="117">
        <v>15</v>
      </c>
    </row>
    <row r="23" spans="1:11" s="62" customFormat="1" ht="27.75" customHeight="1" x14ac:dyDescent="0.2">
      <c r="A23" s="121">
        <v>16</v>
      </c>
      <c r="B23" s="122" t="s">
        <v>95</v>
      </c>
      <c r="C23" s="291">
        <v>34.4</v>
      </c>
      <c r="D23" s="291">
        <v>20.100000000000001</v>
      </c>
      <c r="E23" s="291">
        <v>9.3000000000000007</v>
      </c>
      <c r="F23" s="291">
        <v>27.6</v>
      </c>
      <c r="G23" s="291">
        <v>9.8000000000000007</v>
      </c>
      <c r="H23" s="291">
        <v>10.7</v>
      </c>
      <c r="I23" s="379" t="s">
        <v>245</v>
      </c>
      <c r="J23" s="124" t="s">
        <v>21</v>
      </c>
      <c r="K23" s="121">
        <v>16</v>
      </c>
    </row>
    <row r="24" spans="1:11" s="62" customFormat="1" ht="24.95" customHeight="1" x14ac:dyDescent="0.2">
      <c r="A24" s="117">
        <v>17</v>
      </c>
      <c r="B24" s="118" t="s">
        <v>96</v>
      </c>
      <c r="C24" s="290">
        <v>11.3</v>
      </c>
      <c r="D24" s="290">
        <v>6.1</v>
      </c>
      <c r="E24" s="290">
        <v>31.5</v>
      </c>
      <c r="F24" s="290">
        <v>-45</v>
      </c>
      <c r="G24" s="290">
        <v>50.7</v>
      </c>
      <c r="H24" s="290">
        <v>0.9</v>
      </c>
      <c r="I24" s="378" t="s">
        <v>245</v>
      </c>
      <c r="J24" s="120" t="s">
        <v>22</v>
      </c>
      <c r="K24" s="117">
        <v>17</v>
      </c>
    </row>
    <row r="25" spans="1:11" s="62" customFormat="1" ht="24.95" customHeight="1" x14ac:dyDescent="0.2">
      <c r="A25" s="121">
        <v>18</v>
      </c>
      <c r="B25" s="122" t="s">
        <v>97</v>
      </c>
      <c r="C25" s="291">
        <v>6.1</v>
      </c>
      <c r="D25" s="291">
        <v>9.1</v>
      </c>
      <c r="E25" s="291">
        <v>5.7</v>
      </c>
      <c r="F25" s="291">
        <v>9</v>
      </c>
      <c r="G25" s="291">
        <v>10.4</v>
      </c>
      <c r="H25" s="291">
        <v>5.7</v>
      </c>
      <c r="I25" s="379" t="s">
        <v>245</v>
      </c>
      <c r="J25" s="124" t="s">
        <v>23</v>
      </c>
      <c r="K25" s="121">
        <v>18</v>
      </c>
    </row>
    <row r="26" spans="1:11" s="62" customFormat="1" ht="30" customHeight="1" x14ac:dyDescent="0.25">
      <c r="A26" s="89"/>
      <c r="B26" s="90" t="s">
        <v>140</v>
      </c>
      <c r="C26" s="338"/>
      <c r="D26" s="338"/>
      <c r="E26" s="338"/>
      <c r="F26" s="338"/>
      <c r="G26" s="338"/>
      <c r="H26" s="338"/>
      <c r="I26" s="338"/>
      <c r="J26" s="158" t="s">
        <v>185</v>
      </c>
      <c r="K26" s="68"/>
    </row>
    <row r="27" spans="1:11" s="62" customFormat="1" ht="24" customHeight="1" x14ac:dyDescent="0.25">
      <c r="A27" s="89"/>
      <c r="B27" s="91" t="s">
        <v>72</v>
      </c>
      <c r="C27" s="339"/>
      <c r="D27" s="339"/>
      <c r="E27" s="339"/>
      <c r="F27" s="339"/>
      <c r="G27" s="339"/>
      <c r="H27" s="339"/>
      <c r="I27" s="339"/>
      <c r="J27" s="103" t="s">
        <v>4</v>
      </c>
      <c r="K27" s="68"/>
    </row>
    <row r="28" spans="1:11" s="62" customFormat="1" ht="24.95" customHeight="1" x14ac:dyDescent="0.2">
      <c r="A28" s="117">
        <v>19</v>
      </c>
      <c r="B28" s="118" t="s">
        <v>80</v>
      </c>
      <c r="C28" s="290">
        <v>8.1999999999999993</v>
      </c>
      <c r="D28" s="290">
        <v>15</v>
      </c>
      <c r="E28" s="290">
        <v>4.8</v>
      </c>
      <c r="F28" s="290">
        <v>9.4</v>
      </c>
      <c r="G28" s="290">
        <v>7</v>
      </c>
      <c r="H28" s="290">
        <v>6.5</v>
      </c>
      <c r="I28" s="378" t="s">
        <v>245</v>
      </c>
      <c r="J28" s="120" t="s">
        <v>2</v>
      </c>
      <c r="K28" s="117">
        <v>19</v>
      </c>
    </row>
    <row r="29" spans="1:11" s="62" customFormat="1" ht="24.95" customHeight="1" x14ac:dyDescent="0.2">
      <c r="A29" s="121">
        <v>20</v>
      </c>
      <c r="B29" s="122" t="s">
        <v>81</v>
      </c>
      <c r="C29" s="291">
        <v>5.8</v>
      </c>
      <c r="D29" s="291">
        <v>22.2</v>
      </c>
      <c r="E29" s="291">
        <v>-5.3</v>
      </c>
      <c r="F29" s="291">
        <v>15.6</v>
      </c>
      <c r="G29" s="291">
        <v>0.3</v>
      </c>
      <c r="H29" s="291">
        <v>6.5</v>
      </c>
      <c r="I29" s="379" t="s">
        <v>245</v>
      </c>
      <c r="J29" s="124" t="s">
        <v>3</v>
      </c>
      <c r="K29" s="121">
        <v>20</v>
      </c>
    </row>
    <row r="30" spans="1:11" s="62" customFormat="1" ht="24.95" customHeight="1" x14ac:dyDescent="0.2">
      <c r="A30" s="117">
        <v>21</v>
      </c>
      <c r="B30" s="118" t="s">
        <v>72</v>
      </c>
      <c r="C30" s="290">
        <v>7.7</v>
      </c>
      <c r="D30" s="290">
        <v>16.5</v>
      </c>
      <c r="E30" s="290">
        <v>2.7</v>
      </c>
      <c r="F30" s="290">
        <v>10.6</v>
      </c>
      <c r="G30" s="290">
        <v>5.6</v>
      </c>
      <c r="H30" s="290">
        <v>6.5</v>
      </c>
      <c r="I30" s="378" t="s">
        <v>245</v>
      </c>
      <c r="J30" s="120" t="s">
        <v>4</v>
      </c>
      <c r="K30" s="117">
        <v>21</v>
      </c>
    </row>
    <row r="31" spans="1:11" s="62" customFormat="1" ht="30" customHeight="1" x14ac:dyDescent="0.25">
      <c r="A31" s="89"/>
      <c r="B31" s="91" t="s">
        <v>73</v>
      </c>
      <c r="C31" s="339"/>
      <c r="D31" s="339"/>
      <c r="E31" s="339"/>
      <c r="F31" s="339"/>
      <c r="G31" s="339"/>
      <c r="H31" s="339"/>
      <c r="I31" s="339"/>
      <c r="J31" s="103" t="s">
        <v>9</v>
      </c>
      <c r="K31" s="68"/>
    </row>
    <row r="32" spans="1:11" s="62" customFormat="1" ht="24.95" customHeight="1" x14ac:dyDescent="0.2">
      <c r="A32" s="121">
        <v>22</v>
      </c>
      <c r="B32" s="122" t="s">
        <v>82</v>
      </c>
      <c r="C32" s="291">
        <v>24.7</v>
      </c>
      <c r="D32" s="291">
        <v>-19.5</v>
      </c>
      <c r="E32" s="291">
        <v>29.1</v>
      </c>
      <c r="F32" s="291">
        <v>-6</v>
      </c>
      <c r="G32" s="291">
        <v>22.8</v>
      </c>
      <c r="H32" s="291">
        <v>-18</v>
      </c>
      <c r="I32" s="379" t="s">
        <v>245</v>
      </c>
      <c r="J32" s="124" t="s">
        <v>5</v>
      </c>
      <c r="K32" s="121">
        <v>22</v>
      </c>
    </row>
    <row r="33" spans="1:11" s="62" customFormat="1" ht="27.95" customHeight="1" x14ac:dyDescent="0.2">
      <c r="A33" s="117">
        <v>23</v>
      </c>
      <c r="B33" s="118" t="s">
        <v>412</v>
      </c>
      <c r="C33" s="290">
        <v>79.7</v>
      </c>
      <c r="D33" s="290">
        <v>28.9</v>
      </c>
      <c r="E33" s="290">
        <v>-39.200000000000003</v>
      </c>
      <c r="F33" s="290" t="s">
        <v>245</v>
      </c>
      <c r="G33" s="290" t="s">
        <v>245</v>
      </c>
      <c r="H33" s="290" t="s">
        <v>245</v>
      </c>
      <c r="I33" s="378" t="s">
        <v>245</v>
      </c>
      <c r="J33" s="120" t="s">
        <v>159</v>
      </c>
      <c r="K33" s="117">
        <v>23</v>
      </c>
    </row>
    <row r="34" spans="1:11" s="62" customFormat="1" ht="24.95" customHeight="1" x14ac:dyDescent="0.2">
      <c r="A34" s="121">
        <v>24</v>
      </c>
      <c r="B34" s="122" t="s">
        <v>83</v>
      </c>
      <c r="C34" s="291">
        <v>23.3</v>
      </c>
      <c r="D34" s="291">
        <v>-16.899999999999999</v>
      </c>
      <c r="E34" s="291">
        <v>25.9</v>
      </c>
      <c r="F34" s="291">
        <v>-4.5</v>
      </c>
      <c r="G34" s="291">
        <v>20.9</v>
      </c>
      <c r="H34" s="291">
        <v>-16.3</v>
      </c>
      <c r="I34" s="379" t="s">
        <v>245</v>
      </c>
      <c r="J34" s="124" t="s">
        <v>277</v>
      </c>
      <c r="K34" s="121">
        <v>24</v>
      </c>
    </row>
    <row r="35" spans="1:11" s="62" customFormat="1" ht="24.95" customHeight="1" x14ac:dyDescent="0.2">
      <c r="A35" s="117">
        <v>25</v>
      </c>
      <c r="B35" s="118" t="s">
        <v>73</v>
      </c>
      <c r="C35" s="290">
        <v>21.8</v>
      </c>
      <c r="D35" s="290">
        <v>-8.6999999999999993</v>
      </c>
      <c r="E35" s="290">
        <v>16.600000000000001</v>
      </c>
      <c r="F35" s="290">
        <v>-4.5999999999999996</v>
      </c>
      <c r="G35" s="290">
        <v>17.399999999999999</v>
      </c>
      <c r="H35" s="290">
        <v>-11.1</v>
      </c>
      <c r="I35" s="378" t="s">
        <v>245</v>
      </c>
      <c r="J35" s="120" t="s">
        <v>9</v>
      </c>
      <c r="K35" s="117">
        <v>25</v>
      </c>
    </row>
    <row r="36" spans="1:11" s="62" customFormat="1" ht="30" customHeight="1" x14ac:dyDescent="0.25">
      <c r="A36" s="89"/>
      <c r="B36" s="76" t="s">
        <v>244</v>
      </c>
      <c r="C36" s="339"/>
      <c r="D36" s="339"/>
      <c r="E36" s="339"/>
      <c r="F36" s="339"/>
      <c r="G36" s="339"/>
      <c r="H36" s="339"/>
      <c r="I36" s="339"/>
      <c r="J36" s="103" t="s">
        <v>142</v>
      </c>
      <c r="K36" s="68"/>
    </row>
    <row r="37" spans="1:11" s="62" customFormat="1" ht="24.95" customHeight="1" x14ac:dyDescent="0.2">
      <c r="A37" s="121">
        <v>26</v>
      </c>
      <c r="B37" s="122" t="s">
        <v>84</v>
      </c>
      <c r="C37" s="291">
        <v>6.5</v>
      </c>
      <c r="D37" s="291">
        <v>14.3</v>
      </c>
      <c r="E37" s="291">
        <v>-2</v>
      </c>
      <c r="F37" s="291">
        <v>6.6</v>
      </c>
      <c r="G37" s="291">
        <v>11.4</v>
      </c>
      <c r="H37" s="291">
        <v>6.4</v>
      </c>
      <c r="I37" s="379" t="s">
        <v>245</v>
      </c>
      <c r="J37" s="124" t="s">
        <v>10</v>
      </c>
      <c r="K37" s="121">
        <v>26</v>
      </c>
    </row>
    <row r="38" spans="1:11" s="62" customFormat="1" ht="24.95" customHeight="1" x14ac:dyDescent="0.2">
      <c r="A38" s="117">
        <v>27</v>
      </c>
      <c r="B38" s="118" t="s">
        <v>191</v>
      </c>
      <c r="C38" s="290">
        <v>6.7</v>
      </c>
      <c r="D38" s="290">
        <v>14.5</v>
      </c>
      <c r="E38" s="290">
        <v>-1</v>
      </c>
      <c r="F38" s="290">
        <v>7.1</v>
      </c>
      <c r="G38" s="290">
        <v>10.7</v>
      </c>
      <c r="H38" s="290">
        <v>6.4</v>
      </c>
      <c r="I38" s="378" t="s">
        <v>245</v>
      </c>
      <c r="J38" s="120" t="s">
        <v>188</v>
      </c>
      <c r="K38" s="117">
        <v>27</v>
      </c>
    </row>
    <row r="39" spans="1:11" s="62" customFormat="1" ht="24.95" customHeight="1" x14ac:dyDescent="0.2">
      <c r="A39" s="121">
        <v>28</v>
      </c>
      <c r="B39" s="122" t="s">
        <v>85</v>
      </c>
      <c r="C39" s="291">
        <v>12.1</v>
      </c>
      <c r="D39" s="291">
        <v>-1.2</v>
      </c>
      <c r="E39" s="291">
        <v>6.5</v>
      </c>
      <c r="F39" s="291">
        <v>8.6999999999999993</v>
      </c>
      <c r="G39" s="291">
        <v>4.7</v>
      </c>
      <c r="H39" s="291">
        <v>1.3</v>
      </c>
      <c r="I39" s="379" t="s">
        <v>245</v>
      </c>
      <c r="J39" s="124" t="s">
        <v>11</v>
      </c>
      <c r="K39" s="121">
        <v>28</v>
      </c>
    </row>
    <row r="40" spans="1:11" s="62" customFormat="1" ht="24.95" customHeight="1" x14ac:dyDescent="0.2">
      <c r="A40" s="117">
        <v>29</v>
      </c>
      <c r="B40" s="118" t="s">
        <v>192</v>
      </c>
      <c r="C40" s="290">
        <v>10.5</v>
      </c>
      <c r="D40" s="290">
        <v>3.4</v>
      </c>
      <c r="E40" s="290">
        <v>4.0999999999999996</v>
      </c>
      <c r="F40" s="290">
        <v>8.1999999999999993</v>
      </c>
      <c r="G40" s="290">
        <v>6.5</v>
      </c>
      <c r="H40" s="290">
        <v>2.9</v>
      </c>
      <c r="I40" s="378" t="s">
        <v>245</v>
      </c>
      <c r="J40" s="120" t="s">
        <v>189</v>
      </c>
      <c r="K40" s="117">
        <v>29</v>
      </c>
    </row>
    <row r="41" spans="1:11" s="62" customFormat="1" ht="24.95" customHeight="1" x14ac:dyDescent="0.2">
      <c r="A41" s="121">
        <v>30</v>
      </c>
      <c r="B41" s="122" t="s">
        <v>86</v>
      </c>
      <c r="C41" s="291">
        <v>26.7</v>
      </c>
      <c r="D41" s="291">
        <v>14.2</v>
      </c>
      <c r="E41" s="291">
        <v>6</v>
      </c>
      <c r="F41" s="291">
        <v>4.5999999999999996</v>
      </c>
      <c r="G41" s="291">
        <v>-8.8000000000000007</v>
      </c>
      <c r="H41" s="291">
        <v>-1.5</v>
      </c>
      <c r="I41" s="379" t="s">
        <v>245</v>
      </c>
      <c r="J41" s="124" t="s">
        <v>12</v>
      </c>
      <c r="K41" s="121">
        <v>30</v>
      </c>
    </row>
    <row r="42" spans="1:11" s="62" customFormat="1" ht="24.95" customHeight="1" x14ac:dyDescent="0.2">
      <c r="A42" s="117">
        <v>31</v>
      </c>
      <c r="B42" s="118" t="s">
        <v>193</v>
      </c>
      <c r="C42" s="290">
        <v>13</v>
      </c>
      <c r="D42" s="290">
        <v>5.2</v>
      </c>
      <c r="E42" s="290">
        <v>4.4000000000000004</v>
      </c>
      <c r="F42" s="290">
        <v>7.5</v>
      </c>
      <c r="G42" s="290">
        <v>3.7</v>
      </c>
      <c r="H42" s="290">
        <v>2.2000000000000002</v>
      </c>
      <c r="I42" s="378" t="s">
        <v>245</v>
      </c>
      <c r="J42" s="120" t="s">
        <v>190</v>
      </c>
      <c r="K42" s="117">
        <v>31</v>
      </c>
    </row>
    <row r="43" spans="1:11" s="62" customFormat="1" x14ac:dyDescent="0.2">
      <c r="A43" s="71"/>
      <c r="B43" s="72"/>
      <c r="C43" s="80"/>
      <c r="D43" s="80"/>
      <c r="E43" s="80"/>
      <c r="F43" s="80"/>
      <c r="G43" s="80"/>
      <c r="H43" s="80"/>
      <c r="I43" s="80"/>
    </row>
    <row r="44" spans="1:11" s="62" customFormat="1" x14ac:dyDescent="0.2">
      <c r="A44" s="71"/>
      <c r="B44" s="72"/>
      <c r="C44" s="80"/>
      <c r="D44" s="80"/>
      <c r="E44" s="80"/>
      <c r="F44" s="80"/>
      <c r="G44" s="80"/>
      <c r="H44" s="80"/>
      <c r="I44" s="80"/>
    </row>
    <row r="45" spans="1:11" s="62" customFormat="1" x14ac:dyDescent="0.2">
      <c r="A45" s="71"/>
      <c r="B45" s="72"/>
      <c r="C45" s="80"/>
      <c r="D45" s="80"/>
      <c r="E45" s="80"/>
      <c r="F45" s="80"/>
      <c r="G45" s="80"/>
      <c r="H45" s="80"/>
      <c r="I45" s="80"/>
    </row>
    <row r="46" spans="1:11" s="62" customFormat="1" x14ac:dyDescent="0.2">
      <c r="A46" s="71"/>
      <c r="B46" s="72"/>
      <c r="C46" s="80"/>
      <c r="D46" s="80"/>
      <c r="E46" s="80"/>
      <c r="F46" s="80"/>
      <c r="G46" s="80"/>
      <c r="H46" s="80"/>
      <c r="I46" s="80"/>
    </row>
  </sheetData>
  <mergeCells count="3">
    <mergeCell ref="A1:K1"/>
    <mergeCell ref="A2:K2"/>
    <mergeCell ref="A3:K3"/>
  </mergeCells>
  <printOptions horizontalCentered="1" verticalCentered="1"/>
  <pageMargins left="0" right="0" top="0" bottom="0.73" header="0" footer="0"/>
  <pageSetup paperSize="9" scale="85" orientation="landscape" r:id="rId1"/>
  <rowBreaks count="1" manualBreakCount="1">
    <brk id="2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I38"/>
  <sheetViews>
    <sheetView showGridLines="0" rightToLeft="1" zoomScaleNormal="100" zoomScaleSheetLayoutView="70" workbookViewId="0">
      <selection activeCell="C6" sqref="C6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3">
      <c r="A1" s="465" t="s">
        <v>403</v>
      </c>
      <c r="B1" s="465"/>
      <c r="C1" s="465"/>
      <c r="D1" s="465"/>
      <c r="E1" s="465"/>
      <c r="F1" s="465"/>
      <c r="G1" s="465"/>
      <c r="H1" s="465"/>
      <c r="I1" s="465"/>
    </row>
    <row r="2" spans="1:9" s="101" customFormat="1" ht="18.75" customHeight="1" x14ac:dyDescent="0.45">
      <c r="A2" s="468" t="s">
        <v>410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69" t="s">
        <v>411</v>
      </c>
      <c r="B3" s="469"/>
      <c r="C3" s="469"/>
      <c r="D3" s="469"/>
      <c r="E3" s="469"/>
      <c r="F3" s="469"/>
      <c r="G3" s="469"/>
      <c r="H3" s="469"/>
      <c r="I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33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34" t="s">
        <v>590</v>
      </c>
      <c r="I6" s="471"/>
    </row>
    <row r="7" spans="1:9" s="62" customFormat="1" ht="23.1" customHeight="1" x14ac:dyDescent="0.2">
      <c r="A7" s="115">
        <v>2011</v>
      </c>
      <c r="B7" s="179" t="s">
        <v>343</v>
      </c>
      <c r="C7" s="179">
        <v>5.2</v>
      </c>
      <c r="D7" s="179">
        <v>13.3</v>
      </c>
      <c r="E7" s="179" t="s">
        <v>245</v>
      </c>
      <c r="F7" s="179">
        <v>27.5</v>
      </c>
      <c r="G7" s="179">
        <v>10.199999999999999</v>
      </c>
      <c r="H7" s="179" t="s">
        <v>245</v>
      </c>
      <c r="I7" s="130">
        <v>2011</v>
      </c>
    </row>
    <row r="8" spans="1:9" s="62" customFormat="1" ht="23.1" customHeight="1" x14ac:dyDescent="0.2">
      <c r="A8" s="116">
        <v>2012</v>
      </c>
      <c r="B8" s="180" t="s">
        <v>343</v>
      </c>
      <c r="C8" s="180">
        <v>4.4000000000000004</v>
      </c>
      <c r="D8" s="180">
        <v>13.9</v>
      </c>
      <c r="E8" s="180" t="s">
        <v>245</v>
      </c>
      <c r="F8" s="180">
        <v>22.2</v>
      </c>
      <c r="G8" s="180">
        <v>7</v>
      </c>
      <c r="H8" s="180" t="s">
        <v>245</v>
      </c>
      <c r="I8" s="131">
        <v>2012</v>
      </c>
    </row>
    <row r="9" spans="1:9" s="62" customFormat="1" ht="23.1" customHeight="1" x14ac:dyDescent="0.2">
      <c r="A9" s="115">
        <v>2013</v>
      </c>
      <c r="B9" s="179">
        <v>12.7</v>
      </c>
      <c r="C9" s="179">
        <v>7.5</v>
      </c>
      <c r="D9" s="179">
        <v>10.9</v>
      </c>
      <c r="E9" s="179" t="s">
        <v>245</v>
      </c>
      <c r="F9" s="179">
        <v>30.4</v>
      </c>
      <c r="G9" s="179">
        <v>10.1</v>
      </c>
      <c r="H9" s="179">
        <v>13.6</v>
      </c>
      <c r="I9" s="130">
        <v>2013</v>
      </c>
    </row>
    <row r="10" spans="1:9" s="62" customFormat="1" ht="23.1" customHeight="1" x14ac:dyDescent="0.2">
      <c r="A10" s="116">
        <v>2014</v>
      </c>
      <c r="B10" s="180">
        <v>9.1</v>
      </c>
      <c r="C10" s="180">
        <v>3.7</v>
      </c>
      <c r="D10" s="180">
        <v>11.9</v>
      </c>
      <c r="E10" s="180" t="s">
        <v>245</v>
      </c>
      <c r="F10" s="180">
        <v>3.7</v>
      </c>
      <c r="G10" s="180">
        <v>3.2</v>
      </c>
      <c r="H10" s="180">
        <v>9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2.2000000000000002</v>
      </c>
      <c r="C11" s="179">
        <v>2.2000000000000002</v>
      </c>
      <c r="D11" s="179">
        <v>2.6</v>
      </c>
      <c r="E11" s="179" t="s">
        <v>245</v>
      </c>
      <c r="F11" s="179">
        <v>-2.6</v>
      </c>
      <c r="G11" s="179">
        <v>1.7</v>
      </c>
      <c r="H11" s="179">
        <v>1.7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5.0999999999999996</v>
      </c>
      <c r="C12" s="180" t="s">
        <v>245</v>
      </c>
      <c r="D12" s="180">
        <v>0.7</v>
      </c>
      <c r="E12" s="180" t="s">
        <v>245</v>
      </c>
      <c r="F12" s="180">
        <v>-4.4000000000000004</v>
      </c>
      <c r="G12" s="180">
        <v>3</v>
      </c>
      <c r="H12" s="180">
        <v>1.4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2.4</v>
      </c>
      <c r="C15" s="180">
        <v>2.4</v>
      </c>
      <c r="D15" s="180">
        <v>3.2</v>
      </c>
      <c r="E15" s="180" t="s">
        <v>245</v>
      </c>
      <c r="F15" s="180">
        <v>-1.6</v>
      </c>
      <c r="G15" s="180">
        <v>3</v>
      </c>
      <c r="H15" s="180">
        <v>2.2999999999999998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-0.6</v>
      </c>
      <c r="C16" s="179">
        <v>0.3</v>
      </c>
      <c r="D16" s="179">
        <v>2</v>
      </c>
      <c r="E16" s="179" t="s">
        <v>245</v>
      </c>
      <c r="F16" s="179">
        <v>1.1000000000000001</v>
      </c>
      <c r="G16" s="179">
        <v>2.2000000000000002</v>
      </c>
      <c r="H16" s="179">
        <v>1.2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-1.2</v>
      </c>
      <c r="C17" s="180">
        <v>-1.1000000000000001</v>
      </c>
      <c r="D17" s="180">
        <v>0.4</v>
      </c>
      <c r="E17" s="180" t="s">
        <v>245</v>
      </c>
      <c r="F17" s="180">
        <v>-2.6</v>
      </c>
      <c r="G17" s="180">
        <v>-2.7</v>
      </c>
      <c r="H17" s="180">
        <v>-0.8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1.6</v>
      </c>
      <c r="C18" s="179">
        <v>0.6</v>
      </c>
      <c r="D18" s="179">
        <v>-3</v>
      </c>
      <c r="E18" s="179" t="s">
        <v>245</v>
      </c>
      <c r="F18" s="179">
        <v>0.5</v>
      </c>
      <c r="G18" s="179">
        <v>-0.7</v>
      </c>
      <c r="H18" s="179">
        <v>-1.1000000000000001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2.2999999999999998</v>
      </c>
      <c r="C21" s="180">
        <v>2.2000000000000002</v>
      </c>
      <c r="D21" s="180">
        <v>0.2</v>
      </c>
      <c r="E21" s="180" t="s">
        <v>245</v>
      </c>
      <c r="F21" s="180">
        <v>-3.8</v>
      </c>
      <c r="G21" s="180">
        <v>5.5</v>
      </c>
      <c r="H21" s="180">
        <v>0.8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-0.7</v>
      </c>
      <c r="C22" s="179">
        <v>0.4</v>
      </c>
      <c r="D22" s="179">
        <v>-0.3</v>
      </c>
      <c r="E22" s="179" t="s">
        <v>245</v>
      </c>
      <c r="F22" s="179">
        <v>1.2</v>
      </c>
      <c r="G22" s="179">
        <v>-0.3</v>
      </c>
      <c r="H22" s="179">
        <v>-0.2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0.3</v>
      </c>
      <c r="C23" s="180">
        <v>-0.5</v>
      </c>
      <c r="D23" s="180">
        <v>-1</v>
      </c>
      <c r="E23" s="180" t="s">
        <v>245</v>
      </c>
      <c r="F23" s="180">
        <v>-3.7</v>
      </c>
      <c r="G23" s="180">
        <v>-1.9</v>
      </c>
      <c r="H23" s="180">
        <v>-1.1000000000000001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3.1</v>
      </c>
      <c r="C24" s="179" t="s">
        <v>245</v>
      </c>
      <c r="D24" s="179">
        <v>1.8</v>
      </c>
      <c r="E24" s="179" t="s">
        <v>245</v>
      </c>
      <c r="F24" s="179">
        <v>1.9</v>
      </c>
      <c r="G24" s="179">
        <v>-0.3</v>
      </c>
      <c r="H24" s="179">
        <v>1.9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0.6</v>
      </c>
      <c r="C27" s="180">
        <v>0.5</v>
      </c>
      <c r="D27" s="180">
        <v>-0.5</v>
      </c>
      <c r="E27" s="180" t="s">
        <v>245</v>
      </c>
      <c r="F27" s="180">
        <v>-2.5</v>
      </c>
      <c r="G27" s="180">
        <v>-0.6</v>
      </c>
      <c r="H27" s="180">
        <v>-0.5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0</v>
      </c>
      <c r="C28" s="179">
        <v>1.4</v>
      </c>
      <c r="D28" s="179">
        <v>-0.7</v>
      </c>
      <c r="E28" s="179" t="s">
        <v>245</v>
      </c>
      <c r="F28" s="179">
        <v>-2.5</v>
      </c>
      <c r="G28" s="179">
        <v>2.1</v>
      </c>
      <c r="H28" s="179">
        <v>-0.4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1.6</v>
      </c>
      <c r="C29" s="180">
        <v>0.3</v>
      </c>
      <c r="D29" s="180">
        <v>1.5</v>
      </c>
      <c r="E29" s="180" t="s">
        <v>245</v>
      </c>
      <c r="F29" s="180">
        <v>1.2</v>
      </c>
      <c r="G29" s="180">
        <v>4</v>
      </c>
      <c r="H29" s="180">
        <v>1.7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0</v>
      </c>
      <c r="C30" s="179">
        <v>0.5</v>
      </c>
      <c r="D30" s="179">
        <v>-0.5</v>
      </c>
      <c r="E30" s="179" t="s">
        <v>245</v>
      </c>
      <c r="F30" s="179">
        <v>0.5</v>
      </c>
      <c r="G30" s="179">
        <v>-0.9</v>
      </c>
      <c r="H30" s="179">
        <v>-0.3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-0.2</v>
      </c>
      <c r="C31" s="180">
        <v>0.7</v>
      </c>
      <c r="D31" s="180">
        <v>-0.4</v>
      </c>
      <c r="E31" s="180" t="s">
        <v>245</v>
      </c>
      <c r="F31" s="180">
        <v>-0.8</v>
      </c>
      <c r="G31" s="180">
        <v>0.9</v>
      </c>
      <c r="H31" s="180">
        <v>-0.2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-0.5</v>
      </c>
      <c r="C32" s="179">
        <v>-0.8</v>
      </c>
      <c r="D32" s="179">
        <v>0.7</v>
      </c>
      <c r="E32" s="179" t="s">
        <v>245</v>
      </c>
      <c r="F32" s="179">
        <v>1.6</v>
      </c>
      <c r="G32" s="179">
        <v>-0.2</v>
      </c>
      <c r="H32" s="179">
        <v>0.4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0</v>
      </c>
      <c r="C33" s="180">
        <v>0.9</v>
      </c>
      <c r="D33" s="180">
        <v>-1.1000000000000001</v>
      </c>
      <c r="E33" s="180" t="s">
        <v>245</v>
      </c>
      <c r="F33" s="180">
        <v>-0.3</v>
      </c>
      <c r="G33" s="180">
        <v>-2.1</v>
      </c>
      <c r="H33" s="180">
        <v>-0.8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-0.5</v>
      </c>
      <c r="C34" s="179">
        <v>-1.3</v>
      </c>
      <c r="D34" s="179">
        <v>-0.1</v>
      </c>
      <c r="E34" s="179" t="s">
        <v>245</v>
      </c>
      <c r="F34" s="179">
        <v>-4.5999999999999996</v>
      </c>
      <c r="G34" s="179">
        <v>-0.8</v>
      </c>
      <c r="H34" s="179">
        <v>-0.9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0.9</v>
      </c>
      <c r="C35" s="180">
        <v>-0.1</v>
      </c>
      <c r="D35" s="180">
        <v>0.2</v>
      </c>
      <c r="E35" s="180" t="s">
        <v>245</v>
      </c>
      <c r="F35" s="180">
        <v>1.4</v>
      </c>
      <c r="G35" s="180">
        <v>1</v>
      </c>
      <c r="H35" s="180">
        <v>0.6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-0.4</v>
      </c>
      <c r="C36" s="179">
        <v>-0.4</v>
      </c>
      <c r="D36" s="179">
        <v>1.3</v>
      </c>
      <c r="E36" s="179" t="s">
        <v>245</v>
      </c>
      <c r="F36" s="179">
        <v>-1</v>
      </c>
      <c r="G36" s="179">
        <v>-0.2</v>
      </c>
      <c r="H36" s="179">
        <v>0.4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1.7</v>
      </c>
      <c r="C37" s="180">
        <v>1.5</v>
      </c>
      <c r="D37" s="180">
        <v>0.8</v>
      </c>
      <c r="E37" s="180" t="s">
        <v>245</v>
      </c>
      <c r="F37" s="180">
        <v>1.1000000000000001</v>
      </c>
      <c r="G37" s="180">
        <v>0.1</v>
      </c>
      <c r="H37" s="180">
        <v>1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1.8</v>
      </c>
      <c r="C38" s="179" t="s">
        <v>245</v>
      </c>
      <c r="D38" s="179">
        <v>-0.4</v>
      </c>
      <c r="E38" s="179" t="s">
        <v>245</v>
      </c>
      <c r="F38" s="179">
        <v>1.9</v>
      </c>
      <c r="G38" s="179">
        <v>-0.2</v>
      </c>
      <c r="H38" s="179">
        <v>0.5</v>
      </c>
      <c r="I38" s="130" t="s">
        <v>113</v>
      </c>
    </row>
  </sheetData>
  <mergeCells count="5">
    <mergeCell ref="A1:I1"/>
    <mergeCell ref="A5:A6"/>
    <mergeCell ref="A2:I2"/>
    <mergeCell ref="A3:I3"/>
    <mergeCell ref="I5:I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rgb="FFC00000"/>
  </sheetPr>
  <dimension ref="A1:K51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9.85546875" style="324" customWidth="1"/>
    <col min="3" max="9" width="10.7109375" style="288" customWidth="1"/>
    <col min="10" max="10" width="39.85546875" style="2" customWidth="1"/>
    <col min="11" max="11" width="4.85546875" customWidth="1"/>
  </cols>
  <sheetData>
    <row r="1" spans="1:11" s="13" customFormat="1" ht="18" customHeight="1" x14ac:dyDescent="0.3">
      <c r="A1" s="486" t="s">
        <v>498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499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522" t="s">
        <v>500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302"/>
      <c r="B4" s="72"/>
      <c r="C4" s="260" t="s">
        <v>39</v>
      </c>
      <c r="D4" s="303"/>
      <c r="E4" s="303"/>
      <c r="F4" s="303"/>
      <c r="G4" s="303"/>
      <c r="H4" s="303"/>
      <c r="I4" s="136" t="s">
        <v>40</v>
      </c>
      <c r="J4" s="75"/>
      <c r="K4" s="72"/>
    </row>
    <row r="5" spans="1:11" s="62" customFormat="1" ht="24" customHeight="1" x14ac:dyDescent="0.2">
      <c r="A5" s="154" t="s">
        <v>68</v>
      </c>
      <c r="B5" s="262" t="s">
        <v>127</v>
      </c>
      <c r="C5" s="154">
        <v>2010</v>
      </c>
      <c r="D5" s="154">
        <v>2011</v>
      </c>
      <c r="E5" s="154">
        <v>2012</v>
      </c>
      <c r="F5" s="154">
        <v>2013</v>
      </c>
      <c r="G5" s="154">
        <v>2014</v>
      </c>
      <c r="H5" s="154">
        <v>2015</v>
      </c>
      <c r="I5" s="154">
        <v>2016</v>
      </c>
      <c r="J5" s="263" t="s">
        <v>128</v>
      </c>
      <c r="K5" s="154" t="s">
        <v>65</v>
      </c>
    </row>
    <row r="6" spans="1:11" s="62" customFormat="1" ht="24" customHeight="1" x14ac:dyDescent="0.25">
      <c r="A6" s="63"/>
      <c r="B6" s="73" t="s">
        <v>209</v>
      </c>
      <c r="J6" s="74" t="s">
        <v>240</v>
      </c>
    </row>
    <row r="7" spans="1:11" s="62" customFormat="1" ht="24" customHeight="1" x14ac:dyDescent="0.25">
      <c r="A7" s="63"/>
      <c r="B7" s="76" t="s">
        <v>207</v>
      </c>
      <c r="J7" s="103" t="s">
        <v>205</v>
      </c>
    </row>
    <row r="8" spans="1:11" s="62" customFormat="1" ht="26.1" customHeight="1" x14ac:dyDescent="0.2">
      <c r="A8" s="117">
        <v>1</v>
      </c>
      <c r="B8" s="118" t="s">
        <v>227</v>
      </c>
      <c r="C8" s="290">
        <v>19.3</v>
      </c>
      <c r="D8" s="290">
        <v>24.4</v>
      </c>
      <c r="E8" s="290">
        <v>21.9</v>
      </c>
      <c r="F8" s="290">
        <v>25.1</v>
      </c>
      <c r="G8" s="290">
        <v>22.9</v>
      </c>
      <c r="H8" s="290">
        <v>27.4</v>
      </c>
      <c r="I8" s="145" t="s">
        <v>245</v>
      </c>
      <c r="J8" s="120" t="s">
        <v>24</v>
      </c>
      <c r="K8" s="117">
        <v>1</v>
      </c>
    </row>
    <row r="9" spans="1:11" s="62" customFormat="1" ht="26.1" customHeight="1" x14ac:dyDescent="0.2">
      <c r="A9" s="121">
        <v>2</v>
      </c>
      <c r="B9" s="122" t="s">
        <v>231</v>
      </c>
      <c r="C9" s="291">
        <v>6.3</v>
      </c>
      <c r="D9" s="291">
        <v>9.3000000000000007</v>
      </c>
      <c r="E9" s="291">
        <v>7</v>
      </c>
      <c r="F9" s="291">
        <v>8.5</v>
      </c>
      <c r="G9" s="291">
        <v>7.1</v>
      </c>
      <c r="H9" s="291">
        <v>9</v>
      </c>
      <c r="I9" s="146" t="s">
        <v>245</v>
      </c>
      <c r="J9" s="124" t="s">
        <v>278</v>
      </c>
      <c r="K9" s="121">
        <v>2</v>
      </c>
    </row>
    <row r="10" spans="1:11" s="62" customFormat="1" ht="26.1" customHeight="1" x14ac:dyDescent="0.2">
      <c r="A10" s="117">
        <v>3</v>
      </c>
      <c r="B10" s="118" t="s">
        <v>243</v>
      </c>
      <c r="C10" s="290">
        <v>93.7</v>
      </c>
      <c r="D10" s="290">
        <v>90.7</v>
      </c>
      <c r="E10" s="290">
        <v>93</v>
      </c>
      <c r="F10" s="290">
        <v>91.5</v>
      </c>
      <c r="G10" s="290">
        <v>92.9</v>
      </c>
      <c r="H10" s="290">
        <v>91</v>
      </c>
      <c r="I10" s="145" t="s">
        <v>245</v>
      </c>
      <c r="J10" s="120" t="s">
        <v>279</v>
      </c>
      <c r="K10" s="117">
        <v>3</v>
      </c>
    </row>
    <row r="11" spans="1:11" s="62" customFormat="1" ht="26.1" customHeight="1" x14ac:dyDescent="0.2">
      <c r="A11" s="121">
        <v>4</v>
      </c>
      <c r="B11" s="122" t="s">
        <v>465</v>
      </c>
      <c r="C11" s="291">
        <v>76.2</v>
      </c>
      <c r="D11" s="291">
        <v>69.3</v>
      </c>
      <c r="E11" s="291">
        <v>74.8</v>
      </c>
      <c r="F11" s="291">
        <v>74.900000000000006</v>
      </c>
      <c r="G11" s="291">
        <v>77.099999999999994</v>
      </c>
      <c r="H11" s="291">
        <v>72.599999999999994</v>
      </c>
      <c r="I11" s="146" t="s">
        <v>245</v>
      </c>
      <c r="J11" s="124" t="s">
        <v>280</v>
      </c>
      <c r="K11" s="121">
        <v>4</v>
      </c>
    </row>
    <row r="12" spans="1:11" s="62" customFormat="1" ht="26.1" customHeight="1" x14ac:dyDescent="0.2">
      <c r="A12" s="117">
        <v>5</v>
      </c>
      <c r="B12" s="118" t="s">
        <v>221</v>
      </c>
      <c r="C12" s="290">
        <v>15.2</v>
      </c>
      <c r="D12" s="290">
        <v>15.3</v>
      </c>
      <c r="E12" s="290">
        <v>16.100000000000001</v>
      </c>
      <c r="F12" s="290">
        <v>16.5</v>
      </c>
      <c r="G12" s="290">
        <v>15.9</v>
      </c>
      <c r="H12" s="290">
        <v>15.9</v>
      </c>
      <c r="I12" s="145" t="s">
        <v>245</v>
      </c>
      <c r="J12" s="120" t="s">
        <v>210</v>
      </c>
      <c r="K12" s="117">
        <v>5</v>
      </c>
    </row>
    <row r="13" spans="1:11" s="62" customFormat="1" ht="26.1" customHeight="1" x14ac:dyDescent="0.2">
      <c r="A13" s="121">
        <v>6</v>
      </c>
      <c r="B13" s="122" t="s">
        <v>225</v>
      </c>
      <c r="C13" s="291">
        <v>84.8</v>
      </c>
      <c r="D13" s="291">
        <v>84.7</v>
      </c>
      <c r="E13" s="291">
        <v>83.9</v>
      </c>
      <c r="F13" s="291">
        <v>83.5</v>
      </c>
      <c r="G13" s="291">
        <v>84.1</v>
      </c>
      <c r="H13" s="291">
        <v>84.1</v>
      </c>
      <c r="I13" s="146" t="s">
        <v>245</v>
      </c>
      <c r="J13" s="124" t="s">
        <v>211</v>
      </c>
      <c r="K13" s="121">
        <v>6</v>
      </c>
    </row>
    <row r="14" spans="1:11" s="62" customFormat="1" ht="26.1" customHeight="1" x14ac:dyDescent="0.2">
      <c r="A14" s="117">
        <v>7</v>
      </c>
      <c r="B14" s="118" t="s">
        <v>224</v>
      </c>
      <c r="C14" s="290">
        <v>4.4000000000000004</v>
      </c>
      <c r="D14" s="290">
        <v>4.9000000000000004</v>
      </c>
      <c r="E14" s="290">
        <v>5</v>
      </c>
      <c r="F14" s="290">
        <v>5</v>
      </c>
      <c r="G14" s="290">
        <v>5.0999999999999996</v>
      </c>
      <c r="H14" s="290">
        <v>5.2</v>
      </c>
      <c r="I14" s="145" t="s">
        <v>245</v>
      </c>
      <c r="J14" s="120" t="s">
        <v>212</v>
      </c>
      <c r="K14" s="117">
        <v>7</v>
      </c>
    </row>
    <row r="15" spans="1:11" s="62" customFormat="1" ht="26.1" customHeight="1" x14ac:dyDescent="0.2">
      <c r="A15" s="121">
        <v>8</v>
      </c>
      <c r="B15" s="122" t="s">
        <v>223</v>
      </c>
      <c r="C15" s="291">
        <v>24.8</v>
      </c>
      <c r="D15" s="291">
        <v>27.5</v>
      </c>
      <c r="E15" s="291">
        <v>25.9</v>
      </c>
      <c r="F15" s="291">
        <v>25.5</v>
      </c>
      <c r="G15" s="291">
        <v>26.7</v>
      </c>
      <c r="H15" s="291">
        <v>27.6</v>
      </c>
      <c r="I15" s="146" t="s">
        <v>245</v>
      </c>
      <c r="J15" s="124" t="s">
        <v>213</v>
      </c>
      <c r="K15" s="121">
        <v>8</v>
      </c>
    </row>
    <row r="16" spans="1:11" s="62" customFormat="1" ht="26.1" customHeight="1" x14ac:dyDescent="0.2">
      <c r="A16" s="117">
        <v>9</v>
      </c>
      <c r="B16" s="118" t="s">
        <v>222</v>
      </c>
      <c r="C16" s="290">
        <v>70.7</v>
      </c>
      <c r="D16" s="290">
        <v>67.599999999999994</v>
      </c>
      <c r="E16" s="290">
        <v>69.2</v>
      </c>
      <c r="F16" s="290">
        <v>69.5</v>
      </c>
      <c r="G16" s="290">
        <v>68.3</v>
      </c>
      <c r="H16" s="290">
        <v>67.2</v>
      </c>
      <c r="I16" s="145" t="s">
        <v>245</v>
      </c>
      <c r="J16" s="120" t="s">
        <v>214</v>
      </c>
      <c r="K16" s="117">
        <v>9</v>
      </c>
    </row>
    <row r="17" spans="1:11" s="62" customFormat="1" ht="26.1" customHeight="1" x14ac:dyDescent="0.2">
      <c r="A17" s="121">
        <v>10</v>
      </c>
      <c r="B17" s="122" t="s">
        <v>228</v>
      </c>
      <c r="C17" s="291">
        <v>3.7</v>
      </c>
      <c r="D17" s="291">
        <v>4</v>
      </c>
      <c r="E17" s="291">
        <v>4</v>
      </c>
      <c r="F17" s="291">
        <v>4.0999999999999996</v>
      </c>
      <c r="G17" s="291">
        <v>4.2</v>
      </c>
      <c r="H17" s="291">
        <v>4.4000000000000004</v>
      </c>
      <c r="I17" s="146" t="s">
        <v>245</v>
      </c>
      <c r="J17" s="124" t="s">
        <v>215</v>
      </c>
      <c r="K17" s="121">
        <v>10</v>
      </c>
    </row>
    <row r="18" spans="1:11" s="62" customFormat="1" ht="26.1" customHeight="1" x14ac:dyDescent="0.2">
      <c r="A18" s="117">
        <v>11</v>
      </c>
      <c r="B18" s="118" t="s">
        <v>229</v>
      </c>
      <c r="C18" s="290">
        <v>20.6</v>
      </c>
      <c r="D18" s="290">
        <v>22.4</v>
      </c>
      <c r="E18" s="290">
        <v>21</v>
      </c>
      <c r="F18" s="290">
        <v>20.8</v>
      </c>
      <c r="G18" s="290">
        <v>22.4</v>
      </c>
      <c r="H18" s="290">
        <v>23.3</v>
      </c>
      <c r="I18" s="145" t="s">
        <v>245</v>
      </c>
      <c r="J18" s="120" t="s">
        <v>216</v>
      </c>
      <c r="K18" s="117">
        <v>11</v>
      </c>
    </row>
    <row r="19" spans="1:11" s="62" customFormat="1" ht="26.1" customHeight="1" x14ac:dyDescent="0.2">
      <c r="A19" s="121">
        <v>12</v>
      </c>
      <c r="B19" s="122" t="s">
        <v>219</v>
      </c>
      <c r="C19" s="291">
        <v>24.3</v>
      </c>
      <c r="D19" s="291">
        <v>26.4</v>
      </c>
      <c r="E19" s="291">
        <v>25</v>
      </c>
      <c r="F19" s="291">
        <v>24.9</v>
      </c>
      <c r="G19" s="291">
        <v>26.6</v>
      </c>
      <c r="H19" s="291">
        <v>27.7</v>
      </c>
      <c r="I19" s="146" t="s">
        <v>245</v>
      </c>
      <c r="J19" s="124" t="s">
        <v>241</v>
      </c>
      <c r="K19" s="121">
        <v>12</v>
      </c>
    </row>
    <row r="20" spans="1:11" s="62" customFormat="1" ht="26.1" customHeight="1" x14ac:dyDescent="0.2">
      <c r="A20" s="117">
        <v>13</v>
      </c>
      <c r="B20" s="118" t="s">
        <v>230</v>
      </c>
      <c r="C20" s="290">
        <v>58.6</v>
      </c>
      <c r="D20" s="290">
        <v>55</v>
      </c>
      <c r="E20" s="290">
        <v>56.1</v>
      </c>
      <c r="F20" s="290">
        <v>56.7</v>
      </c>
      <c r="G20" s="290">
        <v>57.2</v>
      </c>
      <c r="H20" s="290">
        <v>56.7</v>
      </c>
      <c r="I20" s="145" t="s">
        <v>245</v>
      </c>
      <c r="J20" s="120" t="s">
        <v>217</v>
      </c>
      <c r="K20" s="117">
        <v>13</v>
      </c>
    </row>
    <row r="21" spans="1:11" s="62" customFormat="1" ht="26.1" customHeight="1" x14ac:dyDescent="0.2">
      <c r="A21" s="121">
        <v>14</v>
      </c>
      <c r="B21" s="122" t="s">
        <v>220</v>
      </c>
      <c r="C21" s="291">
        <v>82.9</v>
      </c>
      <c r="D21" s="291">
        <v>81.400000000000006</v>
      </c>
      <c r="E21" s="291">
        <v>81.099999999999994</v>
      </c>
      <c r="F21" s="291">
        <v>81.599999999999994</v>
      </c>
      <c r="G21" s="291">
        <v>83.8</v>
      </c>
      <c r="H21" s="291">
        <v>84.4</v>
      </c>
      <c r="I21" s="146" t="s">
        <v>245</v>
      </c>
      <c r="J21" s="124" t="s">
        <v>242</v>
      </c>
      <c r="K21" s="121">
        <v>14</v>
      </c>
    </row>
    <row r="22" spans="1:11" s="62" customFormat="1" ht="31.5" customHeight="1" x14ac:dyDescent="0.2">
      <c r="A22" s="117">
        <v>15</v>
      </c>
      <c r="B22" s="118" t="s">
        <v>239</v>
      </c>
      <c r="C22" s="290">
        <v>17.100000000000001</v>
      </c>
      <c r="D22" s="290">
        <v>18.600000000000001</v>
      </c>
      <c r="E22" s="290">
        <v>18.899999999999999</v>
      </c>
      <c r="F22" s="290">
        <v>18.399999999999999</v>
      </c>
      <c r="G22" s="290">
        <v>16.2</v>
      </c>
      <c r="H22" s="290">
        <v>15.6</v>
      </c>
      <c r="I22" s="145" t="s">
        <v>245</v>
      </c>
      <c r="J22" s="120" t="s">
        <v>218</v>
      </c>
      <c r="K22" s="117">
        <v>15</v>
      </c>
    </row>
    <row r="23" spans="1:11" s="62" customFormat="1" ht="30" customHeight="1" x14ac:dyDescent="0.25">
      <c r="A23" s="89"/>
      <c r="B23" s="91" t="s">
        <v>208</v>
      </c>
      <c r="C23" s="340"/>
      <c r="D23" s="340"/>
      <c r="E23" s="340"/>
      <c r="F23" s="340"/>
      <c r="G23" s="340"/>
      <c r="H23" s="340"/>
      <c r="I23" s="340"/>
      <c r="J23" s="108" t="s">
        <v>206</v>
      </c>
      <c r="K23" s="68"/>
    </row>
    <row r="24" spans="1:11" s="62" customFormat="1" ht="26.1" customHeight="1" x14ac:dyDescent="0.2">
      <c r="A24" s="121">
        <v>16</v>
      </c>
      <c r="B24" s="122" t="s">
        <v>464</v>
      </c>
      <c r="C24" s="291">
        <v>12.8</v>
      </c>
      <c r="D24" s="291">
        <v>9.6</v>
      </c>
      <c r="E24" s="291">
        <v>11.1</v>
      </c>
      <c r="F24" s="291">
        <v>9.1999999999999993</v>
      </c>
      <c r="G24" s="291">
        <v>10.7</v>
      </c>
      <c r="H24" s="291">
        <v>8.5</v>
      </c>
      <c r="I24" s="146" t="s">
        <v>245</v>
      </c>
      <c r="J24" s="124" t="s">
        <v>281</v>
      </c>
      <c r="K24" s="121">
        <v>16</v>
      </c>
    </row>
    <row r="25" spans="1:11" s="62" customFormat="1" ht="26.1" customHeight="1" x14ac:dyDescent="0.2">
      <c r="A25" s="117">
        <v>17</v>
      </c>
      <c r="B25" s="118" t="s">
        <v>232</v>
      </c>
      <c r="C25" s="290">
        <v>18.2</v>
      </c>
      <c r="D25" s="290">
        <v>18.7</v>
      </c>
      <c r="E25" s="290">
        <v>16.899999999999999</v>
      </c>
      <c r="F25" s="290">
        <v>15.6</v>
      </c>
      <c r="G25" s="290">
        <v>16.7</v>
      </c>
      <c r="H25" s="290">
        <v>16.899999999999999</v>
      </c>
      <c r="I25" s="145" t="s">
        <v>245</v>
      </c>
      <c r="J25" s="120" t="s">
        <v>25</v>
      </c>
      <c r="K25" s="117">
        <v>17</v>
      </c>
    </row>
    <row r="26" spans="1:11" s="62" customFormat="1" ht="26.1" customHeight="1" x14ac:dyDescent="0.2">
      <c r="A26" s="121">
        <v>18</v>
      </c>
      <c r="B26" s="122" t="s">
        <v>233</v>
      </c>
      <c r="C26" s="291">
        <v>51.7</v>
      </c>
      <c r="D26" s="291">
        <v>46</v>
      </c>
      <c r="E26" s="291">
        <v>45.2</v>
      </c>
      <c r="F26" s="291">
        <v>42.6</v>
      </c>
      <c r="G26" s="291">
        <v>42.7</v>
      </c>
      <c r="H26" s="291">
        <v>41.3</v>
      </c>
      <c r="I26" s="146" t="s">
        <v>245</v>
      </c>
      <c r="J26" s="124" t="s">
        <v>26</v>
      </c>
      <c r="K26" s="121">
        <v>18</v>
      </c>
    </row>
    <row r="27" spans="1:11" s="62" customFormat="1" ht="26.1" customHeight="1" x14ac:dyDescent="0.2">
      <c r="A27" s="117">
        <v>19</v>
      </c>
      <c r="B27" s="118" t="s">
        <v>234</v>
      </c>
      <c r="C27" s="290">
        <v>15.1</v>
      </c>
      <c r="D27" s="290">
        <v>15.6</v>
      </c>
      <c r="E27" s="290">
        <v>15.2</v>
      </c>
      <c r="F27" s="290">
        <v>13.8</v>
      </c>
      <c r="G27" s="290">
        <v>12.1</v>
      </c>
      <c r="H27" s="290">
        <v>11.3</v>
      </c>
      <c r="I27" s="145" t="s">
        <v>245</v>
      </c>
      <c r="J27" s="120" t="s">
        <v>27</v>
      </c>
      <c r="K27" s="117">
        <v>19</v>
      </c>
    </row>
    <row r="28" spans="1:11" s="62" customFormat="1" ht="26.1" customHeight="1" x14ac:dyDescent="0.2">
      <c r="A28" s="121">
        <v>20</v>
      </c>
      <c r="B28" s="122" t="s">
        <v>235</v>
      </c>
      <c r="C28" s="291">
        <v>69.099999999999994</v>
      </c>
      <c r="D28" s="291">
        <v>63.9</v>
      </c>
      <c r="E28" s="291">
        <v>61.6</v>
      </c>
      <c r="F28" s="291">
        <v>58.3</v>
      </c>
      <c r="G28" s="291">
        <v>59.4</v>
      </c>
      <c r="H28" s="291">
        <v>58.2</v>
      </c>
      <c r="I28" s="146" t="s">
        <v>245</v>
      </c>
      <c r="J28" s="124" t="s">
        <v>28</v>
      </c>
      <c r="K28" s="121">
        <v>20</v>
      </c>
    </row>
    <row r="29" spans="1:11" s="62" customFormat="1" ht="26.1" customHeight="1" x14ac:dyDescent="0.2">
      <c r="A29" s="117">
        <v>21</v>
      </c>
      <c r="B29" s="118" t="s">
        <v>236</v>
      </c>
      <c r="C29" s="290">
        <v>15.1</v>
      </c>
      <c r="D29" s="290">
        <v>14.9</v>
      </c>
      <c r="E29" s="290">
        <v>15.2</v>
      </c>
      <c r="F29" s="290">
        <v>13.2</v>
      </c>
      <c r="G29" s="290">
        <v>12</v>
      </c>
      <c r="H29" s="290">
        <v>11.3</v>
      </c>
      <c r="I29" s="145" t="s">
        <v>245</v>
      </c>
      <c r="J29" s="120" t="s">
        <v>29</v>
      </c>
      <c r="K29" s="117">
        <v>21</v>
      </c>
    </row>
    <row r="30" spans="1:11" s="62" customFormat="1" ht="26.1" customHeight="1" x14ac:dyDescent="0.2">
      <c r="A30" s="121">
        <v>22</v>
      </c>
      <c r="B30" s="122" t="s">
        <v>237</v>
      </c>
      <c r="C30" s="291">
        <v>15.8</v>
      </c>
      <c r="D30" s="291">
        <v>21.2</v>
      </c>
      <c r="E30" s="291">
        <v>23.2</v>
      </c>
      <c r="F30" s="291">
        <v>28.5</v>
      </c>
      <c r="G30" s="291">
        <v>28.6</v>
      </c>
      <c r="H30" s="291">
        <v>30.5</v>
      </c>
      <c r="I30" s="146" t="s">
        <v>245</v>
      </c>
      <c r="J30" s="124" t="s">
        <v>30</v>
      </c>
      <c r="K30" s="121">
        <v>22</v>
      </c>
    </row>
    <row r="31" spans="1:11" s="62" customFormat="1" ht="32.25" customHeight="1" x14ac:dyDescent="0.2">
      <c r="A31" s="117">
        <v>23</v>
      </c>
      <c r="B31" s="118" t="s">
        <v>610</v>
      </c>
      <c r="C31" s="290">
        <v>60.8</v>
      </c>
      <c r="D31" s="290">
        <v>63</v>
      </c>
      <c r="E31" s="290">
        <v>61.7</v>
      </c>
      <c r="F31" s="290">
        <v>57.1</v>
      </c>
      <c r="G31" s="290">
        <v>51.4</v>
      </c>
      <c r="H31" s="290">
        <v>52.8</v>
      </c>
      <c r="I31" s="145" t="s">
        <v>245</v>
      </c>
      <c r="J31" s="120" t="s">
        <v>31</v>
      </c>
      <c r="K31" s="117">
        <v>23</v>
      </c>
    </row>
    <row r="32" spans="1:11" s="62" customFormat="1" ht="38.1" customHeight="1" x14ac:dyDescent="0.2">
      <c r="A32" s="121">
        <v>24</v>
      </c>
      <c r="B32" s="122" t="s">
        <v>611</v>
      </c>
      <c r="C32" s="291">
        <v>22</v>
      </c>
      <c r="D32" s="291">
        <v>23.8</v>
      </c>
      <c r="E32" s="291">
        <v>24</v>
      </c>
      <c r="F32" s="291">
        <v>26.6</v>
      </c>
      <c r="G32" s="291">
        <v>27.9</v>
      </c>
      <c r="H32" s="291">
        <v>29.5</v>
      </c>
      <c r="I32" s="146" t="s">
        <v>245</v>
      </c>
      <c r="J32" s="124" t="s">
        <v>612</v>
      </c>
      <c r="K32" s="121">
        <v>24</v>
      </c>
    </row>
    <row r="33" spans="1:11" s="62" customFormat="1" ht="26.1" customHeight="1" x14ac:dyDescent="0.2">
      <c r="A33" s="117">
        <v>25</v>
      </c>
      <c r="B33" s="118" t="s">
        <v>473</v>
      </c>
      <c r="C33" s="290">
        <v>106.9</v>
      </c>
      <c r="D33" s="290">
        <v>94.4</v>
      </c>
      <c r="E33" s="290">
        <v>91</v>
      </c>
      <c r="F33" s="290">
        <v>85.8</v>
      </c>
      <c r="G33" s="290">
        <v>93</v>
      </c>
      <c r="H33" s="290">
        <v>87.9</v>
      </c>
      <c r="I33" s="145" t="s">
        <v>245</v>
      </c>
      <c r="J33" s="120" t="s">
        <v>32</v>
      </c>
      <c r="K33" s="117">
        <v>25</v>
      </c>
    </row>
    <row r="34" spans="1:11" s="62" customFormat="1" ht="26.1" customHeight="1" x14ac:dyDescent="0.2">
      <c r="A34" s="121">
        <v>26</v>
      </c>
      <c r="B34" s="122" t="s">
        <v>472</v>
      </c>
      <c r="C34" s="291">
        <v>46.7</v>
      </c>
      <c r="D34" s="291">
        <v>44.5</v>
      </c>
      <c r="E34" s="291">
        <v>43.7</v>
      </c>
      <c r="F34" s="291">
        <v>45.3</v>
      </c>
      <c r="G34" s="291">
        <v>48.2</v>
      </c>
      <c r="H34" s="291">
        <v>46.5</v>
      </c>
      <c r="I34" s="146" t="s">
        <v>245</v>
      </c>
      <c r="J34" s="124" t="s">
        <v>33</v>
      </c>
      <c r="K34" s="121">
        <v>26</v>
      </c>
    </row>
    <row r="35" spans="1:11" s="62" customFormat="1" ht="26.1" customHeight="1" x14ac:dyDescent="0.2">
      <c r="A35" s="117">
        <v>27</v>
      </c>
      <c r="B35" s="118" t="s">
        <v>238</v>
      </c>
      <c r="C35" s="290">
        <v>16.399999999999999</v>
      </c>
      <c r="D35" s="290">
        <v>16.100000000000001</v>
      </c>
      <c r="E35" s="290">
        <v>15.7</v>
      </c>
      <c r="F35" s="290">
        <v>14.8</v>
      </c>
      <c r="G35" s="290">
        <v>15.7</v>
      </c>
      <c r="H35" s="290">
        <v>15.8</v>
      </c>
      <c r="I35" s="145" t="s">
        <v>245</v>
      </c>
      <c r="J35" s="120" t="s">
        <v>34</v>
      </c>
      <c r="K35" s="117">
        <v>27</v>
      </c>
    </row>
    <row r="36" spans="1:11" s="62" customFormat="1" ht="26.1" customHeight="1" x14ac:dyDescent="0.2">
      <c r="A36" s="121">
        <v>28</v>
      </c>
      <c r="B36" s="122" t="s">
        <v>469</v>
      </c>
      <c r="C36" s="291">
        <v>7.2</v>
      </c>
      <c r="D36" s="291">
        <v>7.6</v>
      </c>
      <c r="E36" s="291">
        <v>7.5</v>
      </c>
      <c r="F36" s="291">
        <v>7.8</v>
      </c>
      <c r="G36" s="291">
        <v>8.1</v>
      </c>
      <c r="H36" s="291">
        <v>8.4</v>
      </c>
      <c r="I36" s="146" t="s">
        <v>245</v>
      </c>
      <c r="J36" s="124" t="s">
        <v>35</v>
      </c>
      <c r="K36" s="121">
        <v>28</v>
      </c>
    </row>
    <row r="37" spans="1:11" s="62" customFormat="1" ht="26.1" customHeight="1" x14ac:dyDescent="0.2">
      <c r="A37" s="117">
        <v>29</v>
      </c>
      <c r="B37" s="118" t="s">
        <v>471</v>
      </c>
      <c r="C37" s="290">
        <v>45.9</v>
      </c>
      <c r="D37" s="290">
        <v>44.5</v>
      </c>
      <c r="E37" s="290">
        <v>44.4</v>
      </c>
      <c r="F37" s="290">
        <v>46.5</v>
      </c>
      <c r="G37" s="290">
        <v>47.8</v>
      </c>
      <c r="H37" s="290">
        <v>47.7</v>
      </c>
      <c r="I37" s="145" t="s">
        <v>245</v>
      </c>
      <c r="J37" s="120" t="s">
        <v>36</v>
      </c>
      <c r="K37" s="117">
        <v>29</v>
      </c>
    </row>
    <row r="38" spans="1:11" s="62" customFormat="1" ht="26.1" customHeight="1" x14ac:dyDescent="0.2">
      <c r="A38" s="121">
        <v>30</v>
      </c>
      <c r="B38" s="122" t="s">
        <v>470</v>
      </c>
      <c r="C38" s="291">
        <v>43.7</v>
      </c>
      <c r="D38" s="291">
        <v>47.1</v>
      </c>
      <c r="E38" s="291">
        <v>48</v>
      </c>
      <c r="F38" s="291">
        <v>52.7</v>
      </c>
      <c r="G38" s="291">
        <v>51.8</v>
      </c>
      <c r="H38" s="291">
        <v>52.9</v>
      </c>
      <c r="I38" s="146" t="s">
        <v>245</v>
      </c>
      <c r="J38" s="124" t="s">
        <v>37</v>
      </c>
      <c r="K38" s="121">
        <v>30</v>
      </c>
    </row>
    <row r="39" spans="1:11" s="62" customFormat="1" x14ac:dyDescent="0.2">
      <c r="A39" s="71"/>
      <c r="B39" s="307"/>
      <c r="C39" s="80"/>
      <c r="D39" s="80"/>
      <c r="E39" s="80"/>
      <c r="F39" s="80"/>
      <c r="G39" s="80"/>
      <c r="H39" s="80"/>
      <c r="I39" s="80"/>
      <c r="J39" s="64"/>
    </row>
    <row r="40" spans="1:11" s="62" customFormat="1" x14ac:dyDescent="0.2">
      <c r="A40" s="71"/>
      <c r="B40" s="307"/>
      <c r="C40" s="80"/>
      <c r="D40" s="80"/>
      <c r="E40" s="80"/>
      <c r="F40" s="80"/>
      <c r="G40" s="80"/>
      <c r="H40" s="80"/>
      <c r="I40" s="80"/>
      <c r="J40" s="64"/>
    </row>
    <row r="41" spans="1:11" s="62" customFormat="1" x14ac:dyDescent="0.2">
      <c r="A41" s="71"/>
      <c r="B41" s="307"/>
      <c r="C41" s="80"/>
      <c r="D41" s="80"/>
      <c r="E41" s="80"/>
      <c r="F41" s="80"/>
      <c r="G41" s="80"/>
      <c r="H41" s="80"/>
      <c r="I41" s="80"/>
      <c r="J41" s="64"/>
    </row>
    <row r="42" spans="1:11" s="62" customFormat="1" x14ac:dyDescent="0.2">
      <c r="A42" s="71"/>
      <c r="B42" s="307"/>
      <c r="C42" s="80"/>
      <c r="D42" s="80"/>
      <c r="E42" s="80"/>
      <c r="F42" s="80"/>
      <c r="G42" s="80"/>
      <c r="H42" s="80"/>
      <c r="I42" s="80"/>
      <c r="J42" s="64"/>
    </row>
    <row r="43" spans="1:11" s="62" customFormat="1" x14ac:dyDescent="0.2">
      <c r="A43" s="71"/>
      <c r="B43" s="307"/>
      <c r="C43" s="80"/>
      <c r="D43" s="80"/>
      <c r="E43" s="80"/>
      <c r="F43" s="80"/>
      <c r="G43" s="80"/>
      <c r="H43" s="80"/>
      <c r="I43" s="80"/>
      <c r="J43" s="64"/>
    </row>
    <row r="44" spans="1:11" s="62" customFormat="1" x14ac:dyDescent="0.2">
      <c r="A44" s="71"/>
      <c r="B44" s="307"/>
      <c r="C44" s="80"/>
      <c r="D44" s="80"/>
      <c r="E44" s="80"/>
      <c r="F44" s="80"/>
      <c r="G44" s="80"/>
      <c r="H44" s="80"/>
      <c r="I44" s="80"/>
      <c r="J44" s="64"/>
    </row>
    <row r="45" spans="1:11" s="62" customFormat="1" x14ac:dyDescent="0.2">
      <c r="A45" s="71"/>
      <c r="B45" s="307"/>
      <c r="C45" s="80"/>
      <c r="D45" s="80"/>
      <c r="E45" s="80"/>
      <c r="F45" s="80"/>
      <c r="G45" s="80"/>
      <c r="H45" s="80"/>
      <c r="I45" s="80"/>
      <c r="J45" s="64"/>
    </row>
    <row r="46" spans="1:11" s="62" customFormat="1" x14ac:dyDescent="0.2">
      <c r="A46" s="71"/>
      <c r="B46" s="307"/>
      <c r="C46" s="80"/>
      <c r="D46" s="80"/>
      <c r="E46" s="80"/>
      <c r="F46" s="80"/>
      <c r="G46" s="80"/>
      <c r="H46" s="80"/>
      <c r="I46" s="80"/>
      <c r="J46" s="64"/>
    </row>
    <row r="47" spans="1:11" s="62" customFormat="1" x14ac:dyDescent="0.2">
      <c r="A47" s="71"/>
      <c r="B47" s="307"/>
      <c r="C47" s="80"/>
      <c r="D47" s="80"/>
      <c r="E47" s="80"/>
      <c r="F47" s="80"/>
      <c r="G47" s="80"/>
      <c r="H47" s="80"/>
      <c r="I47" s="80"/>
      <c r="J47" s="64"/>
    </row>
    <row r="48" spans="1:11" s="62" customFormat="1" x14ac:dyDescent="0.2">
      <c r="A48" s="71"/>
      <c r="B48" s="307"/>
      <c r="C48" s="80"/>
      <c r="D48" s="80"/>
      <c r="E48" s="80"/>
      <c r="F48" s="80"/>
      <c r="G48" s="80"/>
      <c r="H48" s="80"/>
      <c r="I48" s="80"/>
      <c r="J48" s="64"/>
    </row>
    <row r="49" spans="1:10" s="62" customFormat="1" x14ac:dyDescent="0.2">
      <c r="A49" s="71"/>
      <c r="B49" s="307"/>
      <c r="C49" s="80"/>
      <c r="D49" s="80"/>
      <c r="E49" s="80"/>
      <c r="F49" s="80"/>
      <c r="G49" s="80"/>
      <c r="H49" s="80"/>
      <c r="I49" s="80"/>
      <c r="J49" s="64"/>
    </row>
    <row r="50" spans="1:10" s="62" customFormat="1" x14ac:dyDescent="0.2">
      <c r="A50" s="71"/>
      <c r="B50" s="307"/>
      <c r="C50" s="80"/>
      <c r="D50" s="80"/>
      <c r="E50" s="80"/>
      <c r="F50" s="80"/>
      <c r="G50" s="80"/>
      <c r="H50" s="80"/>
      <c r="I50" s="80"/>
      <c r="J50" s="64"/>
    </row>
    <row r="51" spans="1:10" s="62" customFormat="1" x14ac:dyDescent="0.2">
      <c r="A51" s="71"/>
      <c r="B51" s="307"/>
      <c r="C51" s="80"/>
      <c r="D51" s="80"/>
      <c r="E51" s="80"/>
      <c r="F51" s="80"/>
      <c r="G51" s="80"/>
      <c r="H51" s="80"/>
      <c r="I51" s="80"/>
      <c r="J51" s="64"/>
    </row>
  </sheetData>
  <mergeCells count="3">
    <mergeCell ref="A1:K1"/>
    <mergeCell ref="A2:K2"/>
    <mergeCell ref="A3:K3"/>
  </mergeCells>
  <printOptions horizontalCentered="1" verticalCentered="1"/>
  <pageMargins left="0" right="0.2" top="0" bottom="1.6" header="0" footer="0"/>
  <pageSetup paperSize="9" scale="82" orientation="landscape" r:id="rId1"/>
  <rowBreaks count="1" manualBreakCount="1">
    <brk id="22" max="10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P47"/>
  <sheetViews>
    <sheetView showGridLines="0" rightToLeft="1" zoomScale="90" zoomScaleNormal="9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6.7109375" style="49" customWidth="1"/>
    <col min="3" max="7" width="10.7109375" style="325" customWidth="1"/>
    <col min="8" max="11" width="10.7109375" style="326" customWidth="1"/>
    <col min="12" max="12" width="36.7109375" customWidth="1"/>
    <col min="13" max="13" width="4.85546875" customWidth="1"/>
  </cols>
  <sheetData>
    <row r="1" spans="1:14" s="420" customFormat="1" ht="18" customHeight="1" x14ac:dyDescent="0.3">
      <c r="A1" s="486" t="s">
        <v>461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4" s="421" customFormat="1" ht="18" customHeight="1" x14ac:dyDescent="0.45">
      <c r="A2" s="520" t="s">
        <v>551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4" s="420" customFormat="1" ht="18" customHeight="1" x14ac:dyDescent="0.3">
      <c r="A3" s="512" t="s">
        <v>550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4" s="62" customFormat="1" ht="30" customHeight="1" x14ac:dyDescent="0.2">
      <c r="A4" s="407"/>
      <c r="B4" s="368"/>
      <c r="C4" s="187" t="s">
        <v>39</v>
      </c>
      <c r="D4" s="406"/>
      <c r="E4" s="406"/>
      <c r="F4" s="406"/>
      <c r="G4" s="406"/>
      <c r="H4" s="405"/>
      <c r="I4" s="404"/>
      <c r="J4" s="404"/>
      <c r="K4" s="191" t="s">
        <v>40</v>
      </c>
      <c r="L4" s="403"/>
      <c r="M4" s="403"/>
    </row>
    <row r="5" spans="1:14" s="62" customFormat="1" ht="18" customHeight="1" x14ac:dyDescent="0.2">
      <c r="A5" s="497" t="s">
        <v>68</v>
      </c>
      <c r="B5" s="523" t="s">
        <v>127</v>
      </c>
      <c r="C5" s="327">
        <v>2014</v>
      </c>
      <c r="D5" s="508">
        <v>2015</v>
      </c>
      <c r="E5" s="509"/>
      <c r="F5" s="509"/>
      <c r="G5" s="510"/>
      <c r="H5" s="508">
        <v>2016</v>
      </c>
      <c r="I5" s="509"/>
      <c r="J5" s="509"/>
      <c r="K5" s="510"/>
      <c r="L5" s="493" t="s">
        <v>128</v>
      </c>
      <c r="M5" s="525" t="s">
        <v>65</v>
      </c>
    </row>
    <row r="6" spans="1:14" s="62" customFormat="1" ht="18" customHeight="1" x14ac:dyDescent="0.2">
      <c r="A6" s="497"/>
      <c r="B6" s="523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493"/>
      <c r="M6" s="525"/>
    </row>
    <row r="7" spans="1:14" s="62" customFormat="1" ht="18" customHeight="1" x14ac:dyDescent="0.2">
      <c r="A7" s="497"/>
      <c r="B7" s="523"/>
      <c r="C7" s="197" t="s">
        <v>109</v>
      </c>
      <c r="D7" s="197" t="s">
        <v>110</v>
      </c>
      <c r="E7" s="197" t="s">
        <v>111</v>
      </c>
      <c r="F7" s="197" t="s">
        <v>112</v>
      </c>
      <c r="G7" s="197" t="s">
        <v>109</v>
      </c>
      <c r="H7" s="197" t="s">
        <v>110</v>
      </c>
      <c r="I7" s="197" t="s">
        <v>111</v>
      </c>
      <c r="J7" s="197" t="s">
        <v>112</v>
      </c>
      <c r="K7" s="197" t="s">
        <v>109</v>
      </c>
      <c r="L7" s="493"/>
      <c r="M7" s="525"/>
    </row>
    <row r="8" spans="1:14" s="62" customFormat="1" ht="24" customHeight="1" x14ac:dyDescent="0.2">
      <c r="A8" s="67"/>
      <c r="B8" s="418"/>
      <c r="C8" s="524" t="s">
        <v>99</v>
      </c>
      <c r="D8" s="524"/>
      <c r="E8" s="524"/>
      <c r="F8" s="524"/>
      <c r="G8" s="68"/>
      <c r="H8" s="68"/>
      <c r="I8" s="68"/>
      <c r="J8" s="207"/>
      <c r="K8" s="207" t="s">
        <v>549</v>
      </c>
      <c r="L8" s="427"/>
      <c r="M8" s="68"/>
    </row>
    <row r="9" spans="1:14" s="62" customFormat="1" ht="24" customHeight="1" x14ac:dyDescent="0.25">
      <c r="A9" s="89"/>
      <c r="B9" s="90" t="s">
        <v>136</v>
      </c>
      <c r="C9" s="377"/>
      <c r="D9" s="377"/>
      <c r="E9" s="377"/>
      <c r="F9" s="333"/>
      <c r="G9" s="333"/>
      <c r="H9" s="333"/>
      <c r="I9" s="333"/>
      <c r="J9" s="333"/>
      <c r="K9" s="333"/>
      <c r="L9" s="202" t="s">
        <v>137</v>
      </c>
      <c r="M9" s="333"/>
    </row>
    <row r="10" spans="1:14" s="62" customFormat="1" ht="24.95" customHeight="1" x14ac:dyDescent="0.2">
      <c r="A10" s="198">
        <v>1</v>
      </c>
      <c r="B10" s="199" t="s">
        <v>164</v>
      </c>
      <c r="C10" s="231">
        <v>2713</v>
      </c>
      <c r="D10" s="231">
        <v>2445</v>
      </c>
      <c r="E10" s="231">
        <v>2567</v>
      </c>
      <c r="F10" s="231">
        <v>2356</v>
      </c>
      <c r="G10" s="231">
        <v>2491</v>
      </c>
      <c r="H10" s="231">
        <v>2388</v>
      </c>
      <c r="I10" s="231">
        <v>2571</v>
      </c>
      <c r="J10" s="231">
        <v>2619</v>
      </c>
      <c r="K10" s="440" t="s">
        <v>245</v>
      </c>
      <c r="L10" s="201" t="s">
        <v>467</v>
      </c>
      <c r="M10" s="198">
        <v>1</v>
      </c>
    </row>
    <row r="11" spans="1:14" s="62" customFormat="1" ht="24.95" customHeight="1" x14ac:dyDescent="0.2">
      <c r="A11" s="121">
        <v>2</v>
      </c>
      <c r="B11" s="122" t="s">
        <v>165</v>
      </c>
      <c r="C11" s="123">
        <v>2167</v>
      </c>
      <c r="D11" s="123">
        <v>1891</v>
      </c>
      <c r="E11" s="123">
        <v>2062</v>
      </c>
      <c r="F11" s="123">
        <v>1096</v>
      </c>
      <c r="G11" s="123">
        <v>1171</v>
      </c>
      <c r="H11" s="123">
        <v>886</v>
      </c>
      <c r="I11" s="123">
        <v>938</v>
      </c>
      <c r="J11" s="123">
        <v>631</v>
      </c>
      <c r="K11" s="379" t="s">
        <v>245</v>
      </c>
      <c r="L11" s="124" t="s">
        <v>259</v>
      </c>
      <c r="M11" s="121">
        <v>2</v>
      </c>
    </row>
    <row r="12" spans="1:14" s="62" customFormat="1" ht="24.95" customHeight="1" x14ac:dyDescent="0.2">
      <c r="A12" s="117">
        <v>3</v>
      </c>
      <c r="B12" s="118" t="s">
        <v>166</v>
      </c>
      <c r="C12" s="119">
        <v>2167</v>
      </c>
      <c r="D12" s="119">
        <v>1891</v>
      </c>
      <c r="E12" s="119">
        <v>2062</v>
      </c>
      <c r="F12" s="119">
        <v>1096</v>
      </c>
      <c r="G12" s="119">
        <v>1171</v>
      </c>
      <c r="H12" s="119">
        <v>886</v>
      </c>
      <c r="I12" s="119">
        <v>938</v>
      </c>
      <c r="J12" s="119">
        <v>631</v>
      </c>
      <c r="K12" s="378" t="s">
        <v>245</v>
      </c>
      <c r="L12" s="120" t="s">
        <v>262</v>
      </c>
      <c r="M12" s="117">
        <v>3</v>
      </c>
    </row>
    <row r="13" spans="1:14" s="62" customFormat="1" ht="24.95" customHeight="1" x14ac:dyDescent="0.2">
      <c r="A13" s="218">
        <v>4</v>
      </c>
      <c r="B13" s="219" t="s">
        <v>167</v>
      </c>
      <c r="C13" s="428">
        <v>0</v>
      </c>
      <c r="D13" s="428">
        <v>0</v>
      </c>
      <c r="E13" s="428">
        <v>0</v>
      </c>
      <c r="F13" s="428">
        <v>0</v>
      </c>
      <c r="G13" s="428">
        <v>0</v>
      </c>
      <c r="H13" s="428">
        <v>0</v>
      </c>
      <c r="I13" s="428">
        <v>0</v>
      </c>
      <c r="J13" s="428">
        <v>0</v>
      </c>
      <c r="K13" s="441" t="s">
        <v>245</v>
      </c>
      <c r="L13" s="220" t="s">
        <v>263</v>
      </c>
      <c r="M13" s="218">
        <v>4</v>
      </c>
    </row>
    <row r="14" spans="1:14" s="62" customFormat="1" ht="30" customHeight="1" x14ac:dyDescent="0.25">
      <c r="A14" s="89"/>
      <c r="B14" s="90" t="s">
        <v>139</v>
      </c>
      <c r="C14" s="401"/>
      <c r="D14" s="401"/>
      <c r="E14" s="401"/>
      <c r="F14" s="401"/>
      <c r="G14" s="401"/>
      <c r="H14" s="400"/>
      <c r="I14" s="400"/>
      <c r="J14" s="400"/>
      <c r="K14" s="400"/>
      <c r="L14" s="202" t="s">
        <v>481</v>
      </c>
      <c r="M14" s="68"/>
    </row>
    <row r="15" spans="1:14" s="62" customFormat="1" ht="24.95" customHeight="1" x14ac:dyDescent="0.2">
      <c r="A15" s="198">
        <v>5</v>
      </c>
      <c r="B15" s="199" t="s">
        <v>416</v>
      </c>
      <c r="C15" s="231">
        <v>30083</v>
      </c>
      <c r="D15" s="231">
        <v>30253</v>
      </c>
      <c r="E15" s="231">
        <v>30193</v>
      </c>
      <c r="F15" s="231">
        <v>30433</v>
      </c>
      <c r="G15" s="231">
        <v>30902</v>
      </c>
      <c r="H15" s="231">
        <v>31222</v>
      </c>
      <c r="I15" s="231">
        <v>31020</v>
      </c>
      <c r="J15" s="231">
        <v>31028</v>
      </c>
      <c r="K15" s="440" t="s">
        <v>245</v>
      </c>
      <c r="L15" s="201" t="s">
        <v>468</v>
      </c>
      <c r="M15" s="198">
        <v>5</v>
      </c>
    </row>
    <row r="16" spans="1:14" s="62" customFormat="1" ht="24.95" customHeight="1" x14ac:dyDescent="0.2">
      <c r="A16" s="121">
        <v>6</v>
      </c>
      <c r="B16" s="122" t="s">
        <v>418</v>
      </c>
      <c r="C16" s="123">
        <v>122</v>
      </c>
      <c r="D16" s="123">
        <v>52</v>
      </c>
      <c r="E16" s="435">
        <v>-228</v>
      </c>
      <c r="F16" s="435">
        <v>-146</v>
      </c>
      <c r="G16" s="435">
        <v>-372</v>
      </c>
      <c r="H16" s="435">
        <v>-348</v>
      </c>
      <c r="I16" s="435">
        <v>-694</v>
      </c>
      <c r="J16" s="435">
        <v>-505</v>
      </c>
      <c r="K16" s="379" t="s">
        <v>245</v>
      </c>
      <c r="L16" s="124" t="s">
        <v>419</v>
      </c>
      <c r="M16" s="121">
        <v>6</v>
      </c>
      <c r="N16" s="177"/>
    </row>
    <row r="17" spans="1:14" s="62" customFormat="1" ht="24.95" customHeight="1" x14ac:dyDescent="0.2">
      <c r="A17" s="117">
        <v>7</v>
      </c>
      <c r="B17" s="118" t="s">
        <v>168</v>
      </c>
      <c r="C17" s="119">
        <v>14506</v>
      </c>
      <c r="D17" s="119">
        <v>14186</v>
      </c>
      <c r="E17" s="119">
        <v>13979</v>
      </c>
      <c r="F17" s="119">
        <v>14263</v>
      </c>
      <c r="G17" s="119">
        <v>14379</v>
      </c>
      <c r="H17" s="119">
        <v>14461</v>
      </c>
      <c r="I17" s="119">
        <v>13963</v>
      </c>
      <c r="J17" s="119">
        <v>14063</v>
      </c>
      <c r="K17" s="378" t="s">
        <v>245</v>
      </c>
      <c r="L17" s="120" t="s">
        <v>143</v>
      </c>
      <c r="M17" s="117">
        <v>7</v>
      </c>
    </row>
    <row r="18" spans="1:14" s="62" customFormat="1" ht="24.95" customHeight="1" x14ac:dyDescent="0.2">
      <c r="A18" s="121">
        <v>8</v>
      </c>
      <c r="B18" s="122" t="s">
        <v>169</v>
      </c>
      <c r="C18" s="123">
        <v>14383</v>
      </c>
      <c r="D18" s="123">
        <v>14134</v>
      </c>
      <c r="E18" s="123">
        <v>14207</v>
      </c>
      <c r="F18" s="123">
        <v>14409</v>
      </c>
      <c r="G18" s="123">
        <v>14750</v>
      </c>
      <c r="H18" s="123">
        <v>14809</v>
      </c>
      <c r="I18" s="123">
        <v>14657</v>
      </c>
      <c r="J18" s="123">
        <v>14568</v>
      </c>
      <c r="K18" s="379" t="s">
        <v>245</v>
      </c>
      <c r="L18" s="124" t="s">
        <v>144</v>
      </c>
      <c r="M18" s="121">
        <v>8</v>
      </c>
    </row>
    <row r="19" spans="1:14" s="62" customFormat="1" ht="24.95" customHeight="1" x14ac:dyDescent="0.2">
      <c r="A19" s="117">
        <v>9</v>
      </c>
      <c r="B19" s="118" t="s">
        <v>429</v>
      </c>
      <c r="C19" s="119">
        <v>15598</v>
      </c>
      <c r="D19" s="119">
        <v>15672</v>
      </c>
      <c r="E19" s="119">
        <v>16003</v>
      </c>
      <c r="F19" s="119">
        <v>15814</v>
      </c>
      <c r="G19" s="119">
        <v>16352</v>
      </c>
      <c r="H19" s="119">
        <v>16238</v>
      </c>
      <c r="I19" s="119">
        <v>16463</v>
      </c>
      <c r="J19" s="119">
        <v>16164</v>
      </c>
      <c r="K19" s="378" t="s">
        <v>245</v>
      </c>
      <c r="L19" s="120" t="s">
        <v>435</v>
      </c>
      <c r="M19" s="117">
        <v>9</v>
      </c>
      <c r="N19" s="177"/>
    </row>
    <row r="20" spans="1:14" s="62" customFormat="1" ht="24.95" customHeight="1" x14ac:dyDescent="0.2">
      <c r="A20" s="121">
        <v>10</v>
      </c>
      <c r="B20" s="122" t="s">
        <v>421</v>
      </c>
      <c r="C20" s="123">
        <v>11141</v>
      </c>
      <c r="D20" s="123">
        <v>11406</v>
      </c>
      <c r="E20" s="123">
        <v>11420</v>
      </c>
      <c r="F20" s="123">
        <v>11300</v>
      </c>
      <c r="G20" s="123">
        <v>11369</v>
      </c>
      <c r="H20" s="123">
        <v>11608</v>
      </c>
      <c r="I20" s="123">
        <v>11616</v>
      </c>
      <c r="J20" s="123">
        <v>11594</v>
      </c>
      <c r="K20" s="379" t="s">
        <v>245</v>
      </c>
      <c r="L20" s="124" t="s">
        <v>434</v>
      </c>
      <c r="M20" s="121">
        <v>10</v>
      </c>
      <c r="N20" s="177"/>
    </row>
    <row r="21" spans="1:14" s="62" customFormat="1" ht="24.95" customHeight="1" x14ac:dyDescent="0.2">
      <c r="A21" s="117">
        <v>11</v>
      </c>
      <c r="B21" s="118" t="s">
        <v>170</v>
      </c>
      <c r="C21" s="119">
        <v>4457</v>
      </c>
      <c r="D21" s="119">
        <v>4267</v>
      </c>
      <c r="E21" s="119">
        <v>4584</v>
      </c>
      <c r="F21" s="119">
        <v>4514</v>
      </c>
      <c r="G21" s="119">
        <v>4983</v>
      </c>
      <c r="H21" s="119">
        <v>4630</v>
      </c>
      <c r="I21" s="119">
        <v>4846</v>
      </c>
      <c r="J21" s="119">
        <v>4570</v>
      </c>
      <c r="K21" s="378" t="s">
        <v>245</v>
      </c>
      <c r="L21" s="120" t="s">
        <v>145</v>
      </c>
      <c r="M21" s="117">
        <v>11</v>
      </c>
    </row>
    <row r="22" spans="1:14" s="62" customFormat="1" ht="24.95" customHeight="1" x14ac:dyDescent="0.2">
      <c r="A22" s="121">
        <v>12</v>
      </c>
      <c r="B22" s="122" t="s">
        <v>171</v>
      </c>
      <c r="C22" s="123">
        <v>9262</v>
      </c>
      <c r="D22" s="123">
        <v>9512</v>
      </c>
      <c r="E22" s="123">
        <v>9608</v>
      </c>
      <c r="F22" s="123">
        <v>9406</v>
      </c>
      <c r="G22" s="123">
        <v>9518</v>
      </c>
      <c r="H22" s="123">
        <v>9751</v>
      </c>
      <c r="I22" s="123">
        <v>9789</v>
      </c>
      <c r="J22" s="123">
        <v>9697</v>
      </c>
      <c r="K22" s="379" t="s">
        <v>245</v>
      </c>
      <c r="L22" s="124" t="s">
        <v>146</v>
      </c>
      <c r="M22" s="121">
        <v>12</v>
      </c>
    </row>
    <row r="23" spans="1:14" s="62" customFormat="1" ht="24.95" customHeight="1" x14ac:dyDescent="0.2">
      <c r="A23" s="117">
        <v>13</v>
      </c>
      <c r="B23" s="118" t="s">
        <v>172</v>
      </c>
      <c r="C23" s="119">
        <v>1879</v>
      </c>
      <c r="D23" s="119">
        <v>1894</v>
      </c>
      <c r="E23" s="119">
        <v>1812</v>
      </c>
      <c r="F23" s="119">
        <v>1894</v>
      </c>
      <c r="G23" s="119">
        <v>1852</v>
      </c>
      <c r="H23" s="119">
        <v>1857</v>
      </c>
      <c r="I23" s="119">
        <v>1827</v>
      </c>
      <c r="J23" s="119">
        <v>1898</v>
      </c>
      <c r="K23" s="378" t="s">
        <v>245</v>
      </c>
      <c r="L23" s="120" t="s">
        <v>147</v>
      </c>
      <c r="M23" s="117">
        <v>13</v>
      </c>
    </row>
    <row r="24" spans="1:14" s="62" customFormat="1" ht="24.95" customHeight="1" x14ac:dyDescent="0.2">
      <c r="A24" s="121">
        <v>14</v>
      </c>
      <c r="B24" s="122" t="s">
        <v>173</v>
      </c>
      <c r="C24" s="123">
        <v>8019</v>
      </c>
      <c r="D24" s="123">
        <v>8316</v>
      </c>
      <c r="E24" s="123">
        <v>8446</v>
      </c>
      <c r="F24" s="123">
        <v>8518</v>
      </c>
      <c r="G24" s="123">
        <v>8627</v>
      </c>
      <c r="H24" s="123">
        <v>8592</v>
      </c>
      <c r="I24" s="123">
        <v>8698</v>
      </c>
      <c r="J24" s="123">
        <v>8763</v>
      </c>
      <c r="K24" s="379" t="s">
        <v>245</v>
      </c>
      <c r="L24" s="124" t="s">
        <v>148</v>
      </c>
      <c r="M24" s="121">
        <v>14</v>
      </c>
    </row>
    <row r="25" spans="1:14" s="62" customFormat="1" ht="24.95" customHeight="1" x14ac:dyDescent="0.2">
      <c r="A25" s="117">
        <v>15</v>
      </c>
      <c r="B25" s="118" t="s">
        <v>174</v>
      </c>
      <c r="C25" s="119">
        <v>3466</v>
      </c>
      <c r="D25" s="119">
        <v>3904</v>
      </c>
      <c r="E25" s="119">
        <v>3972</v>
      </c>
      <c r="F25" s="119">
        <v>4089</v>
      </c>
      <c r="G25" s="119">
        <v>3902</v>
      </c>
      <c r="H25" s="119">
        <v>4170</v>
      </c>
      <c r="I25" s="119">
        <v>4270</v>
      </c>
      <c r="J25" s="119">
        <v>4460</v>
      </c>
      <c r="K25" s="378" t="s">
        <v>245</v>
      </c>
      <c r="L25" s="120" t="s">
        <v>149</v>
      </c>
      <c r="M25" s="117">
        <v>15</v>
      </c>
    </row>
    <row r="26" spans="1:14" s="62" customFormat="1" ht="32.25" customHeight="1" x14ac:dyDescent="0.2">
      <c r="A26" s="121">
        <v>16</v>
      </c>
      <c r="B26" s="122" t="s">
        <v>175</v>
      </c>
      <c r="C26" s="123">
        <v>888</v>
      </c>
      <c r="D26" s="123">
        <v>917</v>
      </c>
      <c r="E26" s="123">
        <v>821</v>
      </c>
      <c r="F26" s="123">
        <v>829</v>
      </c>
      <c r="G26" s="123">
        <v>918</v>
      </c>
      <c r="H26" s="123">
        <v>883</v>
      </c>
      <c r="I26" s="123">
        <v>894</v>
      </c>
      <c r="J26" s="123">
        <v>805</v>
      </c>
      <c r="K26" s="379" t="s">
        <v>245</v>
      </c>
      <c r="L26" s="124" t="s">
        <v>150</v>
      </c>
      <c r="M26" s="121">
        <v>16</v>
      </c>
    </row>
    <row r="27" spans="1:14" s="62" customFormat="1" ht="33.950000000000003" customHeight="1" x14ac:dyDescent="0.2">
      <c r="A27" s="117">
        <v>17</v>
      </c>
      <c r="B27" s="118" t="s">
        <v>613</v>
      </c>
      <c r="C27" s="119">
        <v>4354</v>
      </c>
      <c r="D27" s="119">
        <v>4821</v>
      </c>
      <c r="E27" s="119">
        <v>4793</v>
      </c>
      <c r="F27" s="119">
        <v>4917</v>
      </c>
      <c r="G27" s="119">
        <v>4820</v>
      </c>
      <c r="H27" s="119">
        <v>5053</v>
      </c>
      <c r="I27" s="119">
        <v>5164</v>
      </c>
      <c r="J27" s="119">
        <v>5265</v>
      </c>
      <c r="K27" s="378" t="s">
        <v>245</v>
      </c>
      <c r="L27" s="120" t="s">
        <v>417</v>
      </c>
      <c r="M27" s="117">
        <v>17</v>
      </c>
      <c r="N27" s="177"/>
    </row>
    <row r="28" spans="1:14" s="62" customFormat="1" ht="32.25" customHeight="1" x14ac:dyDescent="0.2">
      <c r="A28" s="121">
        <v>18</v>
      </c>
      <c r="B28" s="122" t="s">
        <v>96</v>
      </c>
      <c r="C28" s="123">
        <v>272</v>
      </c>
      <c r="D28" s="123">
        <v>273</v>
      </c>
      <c r="E28" s="123">
        <v>261</v>
      </c>
      <c r="F28" s="123">
        <v>256</v>
      </c>
      <c r="G28" s="123">
        <v>274</v>
      </c>
      <c r="H28" s="123">
        <v>297</v>
      </c>
      <c r="I28" s="123">
        <v>300</v>
      </c>
      <c r="J28" s="123">
        <v>295</v>
      </c>
      <c r="K28" s="379" t="s">
        <v>245</v>
      </c>
      <c r="L28" s="124" t="s">
        <v>22</v>
      </c>
      <c r="M28" s="121">
        <v>18</v>
      </c>
    </row>
    <row r="29" spans="1:14" s="62" customFormat="1" ht="24.95" customHeight="1" x14ac:dyDescent="0.2">
      <c r="A29" s="117">
        <v>19</v>
      </c>
      <c r="B29" s="118" t="s">
        <v>178</v>
      </c>
      <c r="C29" s="119">
        <v>2448</v>
      </c>
      <c r="D29" s="119">
        <v>2435</v>
      </c>
      <c r="E29" s="119">
        <v>2540</v>
      </c>
      <c r="F29" s="119">
        <v>2540</v>
      </c>
      <c r="G29" s="119">
        <v>2588</v>
      </c>
      <c r="H29" s="119">
        <v>2494</v>
      </c>
      <c r="I29" s="119">
        <v>2625</v>
      </c>
      <c r="J29" s="119">
        <v>2708</v>
      </c>
      <c r="K29" s="378" t="s">
        <v>245</v>
      </c>
      <c r="L29" s="120" t="s">
        <v>153</v>
      </c>
      <c r="M29" s="117">
        <v>19</v>
      </c>
    </row>
    <row r="30" spans="1:14" s="62" customFormat="1" ht="30" customHeight="1" x14ac:dyDescent="0.25">
      <c r="A30" s="89"/>
      <c r="B30" s="90" t="s">
        <v>140</v>
      </c>
      <c r="C30" s="399"/>
      <c r="D30" s="399"/>
      <c r="E30" s="399"/>
      <c r="F30" s="399"/>
      <c r="G30" s="399"/>
      <c r="H30" s="399"/>
      <c r="I30" s="399"/>
      <c r="J30" s="399"/>
      <c r="K30" s="399"/>
      <c r="L30" s="202" t="s">
        <v>185</v>
      </c>
      <c r="M30" s="68"/>
    </row>
    <row r="31" spans="1:14" s="62" customFormat="1" ht="24" customHeight="1" x14ac:dyDescent="0.25">
      <c r="A31" s="89"/>
      <c r="B31" s="91" t="s">
        <v>72</v>
      </c>
      <c r="C31" s="340"/>
      <c r="D31" s="340"/>
      <c r="E31" s="340"/>
      <c r="F31" s="340"/>
      <c r="G31" s="340"/>
      <c r="H31" s="340"/>
      <c r="I31" s="340"/>
      <c r="J31" s="340"/>
      <c r="K31" s="340"/>
      <c r="L31" s="108" t="s">
        <v>4</v>
      </c>
      <c r="M31" s="68"/>
    </row>
    <row r="32" spans="1:14" s="62" customFormat="1" ht="24.95" customHeight="1" x14ac:dyDescent="0.2">
      <c r="A32" s="121">
        <v>20</v>
      </c>
      <c r="B32" s="122" t="s">
        <v>179</v>
      </c>
      <c r="C32" s="123">
        <v>493</v>
      </c>
      <c r="D32" s="123">
        <v>512</v>
      </c>
      <c r="E32" s="123">
        <v>534</v>
      </c>
      <c r="F32" s="123">
        <v>513</v>
      </c>
      <c r="G32" s="123">
        <v>525</v>
      </c>
      <c r="H32" s="123">
        <v>543</v>
      </c>
      <c r="I32" s="123">
        <v>581</v>
      </c>
      <c r="J32" s="123">
        <v>545</v>
      </c>
      <c r="K32" s="379" t="s">
        <v>245</v>
      </c>
      <c r="L32" s="124" t="s">
        <v>154</v>
      </c>
      <c r="M32" s="121">
        <v>20</v>
      </c>
    </row>
    <row r="33" spans="1:16" s="62" customFormat="1" ht="24.95" customHeight="1" x14ac:dyDescent="0.2">
      <c r="A33" s="117">
        <v>21</v>
      </c>
      <c r="B33" s="118" t="s">
        <v>180</v>
      </c>
      <c r="C33" s="119">
        <v>117</v>
      </c>
      <c r="D33" s="119">
        <v>119</v>
      </c>
      <c r="E33" s="119">
        <v>121</v>
      </c>
      <c r="F33" s="119">
        <v>130</v>
      </c>
      <c r="G33" s="119">
        <v>125</v>
      </c>
      <c r="H33" s="119">
        <v>120</v>
      </c>
      <c r="I33" s="119">
        <v>133</v>
      </c>
      <c r="J33" s="119">
        <v>132</v>
      </c>
      <c r="K33" s="378" t="s">
        <v>245</v>
      </c>
      <c r="L33" s="120" t="s">
        <v>155</v>
      </c>
      <c r="M33" s="117">
        <v>21</v>
      </c>
    </row>
    <row r="34" spans="1:16" s="62" customFormat="1" ht="24.95" customHeight="1" x14ac:dyDescent="0.2">
      <c r="A34" s="121">
        <v>22</v>
      </c>
      <c r="B34" s="122" t="s">
        <v>252</v>
      </c>
      <c r="C34" s="123">
        <v>611</v>
      </c>
      <c r="D34" s="123">
        <v>630</v>
      </c>
      <c r="E34" s="123">
        <v>655</v>
      </c>
      <c r="F34" s="123">
        <v>643</v>
      </c>
      <c r="G34" s="123">
        <v>650</v>
      </c>
      <c r="H34" s="123">
        <v>663</v>
      </c>
      <c r="I34" s="123">
        <v>714</v>
      </c>
      <c r="J34" s="123">
        <v>677</v>
      </c>
      <c r="K34" s="379" t="s">
        <v>245</v>
      </c>
      <c r="L34" s="124" t="s">
        <v>253</v>
      </c>
      <c r="M34" s="121">
        <v>22</v>
      </c>
      <c r="N34" s="177"/>
    </row>
    <row r="35" spans="1:16" s="62" customFormat="1" ht="30" customHeight="1" x14ac:dyDescent="0.25">
      <c r="A35" s="89"/>
      <c r="B35" s="91" t="s">
        <v>73</v>
      </c>
      <c r="C35" s="340"/>
      <c r="D35" s="340"/>
      <c r="E35" s="340"/>
      <c r="F35" s="340"/>
      <c r="G35" s="340"/>
      <c r="H35" s="340"/>
      <c r="I35" s="340"/>
      <c r="J35" s="340"/>
      <c r="K35" s="340"/>
      <c r="L35" s="108" t="s">
        <v>9</v>
      </c>
      <c r="M35" s="68"/>
    </row>
    <row r="36" spans="1:16" s="62" customFormat="1" ht="24.95" customHeight="1" x14ac:dyDescent="0.2">
      <c r="A36" s="117">
        <v>23</v>
      </c>
      <c r="B36" s="118" t="s">
        <v>187</v>
      </c>
      <c r="C36" s="119">
        <v>1546</v>
      </c>
      <c r="D36" s="119">
        <v>1245</v>
      </c>
      <c r="E36" s="119">
        <v>1343</v>
      </c>
      <c r="F36" s="119">
        <v>1132</v>
      </c>
      <c r="G36" s="119">
        <v>1268</v>
      </c>
      <c r="H36" s="119">
        <v>1146</v>
      </c>
      <c r="I36" s="119">
        <v>1268</v>
      </c>
      <c r="J36" s="119">
        <v>1034</v>
      </c>
      <c r="K36" s="378" t="s">
        <v>245</v>
      </c>
      <c r="L36" s="120" t="s">
        <v>186</v>
      </c>
      <c r="M36" s="117">
        <v>23</v>
      </c>
    </row>
    <row r="37" spans="1:16" s="62" customFormat="1" ht="26.25" customHeight="1" x14ac:dyDescent="0.2">
      <c r="A37" s="121">
        <v>24</v>
      </c>
      <c r="B37" s="122" t="s">
        <v>412</v>
      </c>
      <c r="C37" s="428">
        <v>0</v>
      </c>
      <c r="D37" s="428">
        <v>0</v>
      </c>
      <c r="E37" s="428">
        <v>0</v>
      </c>
      <c r="F37" s="428">
        <v>0</v>
      </c>
      <c r="G37" s="428">
        <v>0</v>
      </c>
      <c r="H37" s="428">
        <v>0</v>
      </c>
      <c r="I37" s="428">
        <v>0</v>
      </c>
      <c r="J37" s="428">
        <v>0</v>
      </c>
      <c r="K37" s="442" t="s">
        <v>245</v>
      </c>
      <c r="L37" s="124" t="s">
        <v>159</v>
      </c>
      <c r="M37" s="121">
        <v>24</v>
      </c>
    </row>
    <row r="38" spans="1:16" s="62" customFormat="1" ht="26.25" customHeight="1" x14ac:dyDescent="0.2">
      <c r="A38" s="117">
        <v>25</v>
      </c>
      <c r="B38" s="118" t="s">
        <v>414</v>
      </c>
      <c r="C38" s="119">
        <v>1664</v>
      </c>
      <c r="D38" s="119">
        <v>1364</v>
      </c>
      <c r="E38" s="119">
        <v>1465</v>
      </c>
      <c r="F38" s="119">
        <v>1263</v>
      </c>
      <c r="G38" s="119">
        <v>1393</v>
      </c>
      <c r="H38" s="119">
        <v>1266</v>
      </c>
      <c r="I38" s="119">
        <v>1401</v>
      </c>
      <c r="J38" s="119">
        <v>1166</v>
      </c>
      <c r="K38" s="378" t="s">
        <v>245</v>
      </c>
      <c r="L38" s="120" t="s">
        <v>415</v>
      </c>
      <c r="M38" s="117">
        <v>25</v>
      </c>
    </row>
    <row r="39" spans="1:16" s="62" customFormat="1" ht="24.95" customHeight="1" x14ac:dyDescent="0.2">
      <c r="A39" s="121">
        <v>26</v>
      </c>
      <c r="B39" s="122" t="s">
        <v>615</v>
      </c>
      <c r="C39" s="123">
        <v>2157</v>
      </c>
      <c r="D39" s="123">
        <v>1875</v>
      </c>
      <c r="E39" s="123">
        <v>1999</v>
      </c>
      <c r="F39" s="123">
        <v>1776</v>
      </c>
      <c r="G39" s="123">
        <v>1918</v>
      </c>
      <c r="H39" s="123">
        <v>1809</v>
      </c>
      <c r="I39" s="123">
        <v>1983</v>
      </c>
      <c r="J39" s="123">
        <v>1710</v>
      </c>
      <c r="K39" s="379" t="s">
        <v>245</v>
      </c>
      <c r="L39" s="124" t="s">
        <v>616</v>
      </c>
      <c r="M39" s="121">
        <v>26</v>
      </c>
      <c r="N39" s="177"/>
      <c r="O39" s="177"/>
      <c r="P39" s="177"/>
    </row>
    <row r="40" spans="1:16" s="62" customFormat="1" ht="30" customHeight="1" x14ac:dyDescent="0.25">
      <c r="A40" s="89"/>
      <c r="B40" s="91" t="s">
        <v>244</v>
      </c>
      <c r="C40" s="340"/>
      <c r="D40" s="340"/>
      <c r="E40" s="340"/>
      <c r="F40" s="340"/>
      <c r="G40" s="340"/>
      <c r="H40" s="340"/>
      <c r="I40" s="340"/>
      <c r="J40" s="340"/>
      <c r="K40" s="340"/>
      <c r="L40" s="108" t="s">
        <v>142</v>
      </c>
      <c r="M40" s="68"/>
    </row>
    <row r="41" spans="1:16" s="62" customFormat="1" ht="24.95" customHeight="1" x14ac:dyDescent="0.2">
      <c r="A41" s="117">
        <v>27</v>
      </c>
      <c r="B41" s="118" t="s">
        <v>84</v>
      </c>
      <c r="C41" s="119">
        <v>2602</v>
      </c>
      <c r="D41" s="119">
        <v>2761</v>
      </c>
      <c r="E41" s="119">
        <v>2902</v>
      </c>
      <c r="F41" s="119">
        <v>2801</v>
      </c>
      <c r="G41" s="119">
        <v>2769</v>
      </c>
      <c r="H41" s="119">
        <v>2916</v>
      </c>
      <c r="I41" s="119">
        <v>2874</v>
      </c>
      <c r="J41" s="119">
        <v>2909</v>
      </c>
      <c r="K41" s="378" t="s">
        <v>245</v>
      </c>
      <c r="L41" s="120" t="s">
        <v>10</v>
      </c>
      <c r="M41" s="117">
        <v>27</v>
      </c>
      <c r="O41" s="177"/>
    </row>
    <row r="42" spans="1:16" s="62" customFormat="1" ht="24.95" customHeight="1" x14ac:dyDescent="0.2">
      <c r="A42" s="121">
        <v>28</v>
      </c>
      <c r="B42" s="122" t="s">
        <v>617</v>
      </c>
      <c r="C42" s="123">
        <v>3095</v>
      </c>
      <c r="D42" s="123">
        <v>3273</v>
      </c>
      <c r="E42" s="123">
        <v>3435</v>
      </c>
      <c r="F42" s="123">
        <v>3313</v>
      </c>
      <c r="G42" s="123">
        <v>3294</v>
      </c>
      <c r="H42" s="123">
        <v>3459</v>
      </c>
      <c r="I42" s="123">
        <v>3456</v>
      </c>
      <c r="J42" s="123">
        <v>3454</v>
      </c>
      <c r="K42" s="379" t="s">
        <v>245</v>
      </c>
      <c r="L42" s="124" t="s">
        <v>618</v>
      </c>
      <c r="M42" s="121">
        <v>28</v>
      </c>
    </row>
    <row r="43" spans="1:16" s="62" customFormat="1" ht="24.95" customHeight="1" x14ac:dyDescent="0.2">
      <c r="A43" s="117">
        <v>29</v>
      </c>
      <c r="B43" s="118" t="s">
        <v>85</v>
      </c>
      <c r="C43" s="119">
        <v>6660</v>
      </c>
      <c r="D43" s="119">
        <v>6751</v>
      </c>
      <c r="E43" s="119">
        <v>6707</v>
      </c>
      <c r="F43" s="119">
        <v>6606</v>
      </c>
      <c r="G43" s="119">
        <v>6749</v>
      </c>
      <c r="H43" s="119">
        <v>6835</v>
      </c>
      <c r="I43" s="119">
        <v>6915</v>
      </c>
      <c r="J43" s="119">
        <v>6788</v>
      </c>
      <c r="K43" s="378" t="s">
        <v>245</v>
      </c>
      <c r="L43" s="120" t="s">
        <v>11</v>
      </c>
      <c r="M43" s="117">
        <v>29</v>
      </c>
    </row>
    <row r="44" spans="1:16" s="62" customFormat="1" ht="24.95" customHeight="1" x14ac:dyDescent="0.2">
      <c r="A44" s="121">
        <v>30</v>
      </c>
      <c r="B44" s="122" t="s">
        <v>619</v>
      </c>
      <c r="C44" s="123">
        <v>9756</v>
      </c>
      <c r="D44" s="123">
        <v>10024</v>
      </c>
      <c r="E44" s="123">
        <v>10142</v>
      </c>
      <c r="F44" s="123">
        <v>9919</v>
      </c>
      <c r="G44" s="123">
        <v>10043</v>
      </c>
      <c r="H44" s="123">
        <v>10294</v>
      </c>
      <c r="I44" s="123">
        <v>10371</v>
      </c>
      <c r="J44" s="123">
        <v>10241</v>
      </c>
      <c r="K44" s="379" t="s">
        <v>245</v>
      </c>
      <c r="L44" s="124" t="s">
        <v>620</v>
      </c>
      <c r="M44" s="121">
        <v>30</v>
      </c>
      <c r="N44" s="177"/>
    </row>
    <row r="45" spans="1:16" s="62" customFormat="1" ht="24.95" customHeight="1" x14ac:dyDescent="0.2">
      <c r="A45" s="117">
        <v>31</v>
      </c>
      <c r="B45" s="118" t="s">
        <v>86</v>
      </c>
      <c r="C45" s="119">
        <v>1880</v>
      </c>
      <c r="D45" s="119">
        <v>1894</v>
      </c>
      <c r="E45" s="119">
        <v>1812</v>
      </c>
      <c r="F45" s="119">
        <v>1902</v>
      </c>
      <c r="G45" s="119">
        <v>1852</v>
      </c>
      <c r="H45" s="119">
        <v>1858</v>
      </c>
      <c r="I45" s="119">
        <v>1835</v>
      </c>
      <c r="J45" s="119">
        <v>1898</v>
      </c>
      <c r="K45" s="378" t="s">
        <v>245</v>
      </c>
      <c r="L45" s="120" t="s">
        <v>12</v>
      </c>
      <c r="M45" s="117">
        <v>31</v>
      </c>
    </row>
    <row r="46" spans="1:16" s="62" customFormat="1" ht="24.95" customHeight="1" x14ac:dyDescent="0.2">
      <c r="A46" s="121">
        <v>32</v>
      </c>
      <c r="B46" s="122" t="s">
        <v>621</v>
      </c>
      <c r="C46" s="123">
        <v>11635</v>
      </c>
      <c r="D46" s="123">
        <v>11918</v>
      </c>
      <c r="E46" s="123">
        <v>11954</v>
      </c>
      <c r="F46" s="123">
        <v>11821</v>
      </c>
      <c r="G46" s="123">
        <v>11895</v>
      </c>
      <c r="H46" s="123">
        <v>12151</v>
      </c>
      <c r="I46" s="123">
        <v>12206</v>
      </c>
      <c r="J46" s="123">
        <v>12140</v>
      </c>
      <c r="K46" s="379" t="s">
        <v>245</v>
      </c>
      <c r="L46" s="124" t="s">
        <v>622</v>
      </c>
      <c r="M46" s="121">
        <v>32</v>
      </c>
      <c r="N46" s="177"/>
    </row>
    <row r="47" spans="1:16" s="62" customFormat="1" x14ac:dyDescent="0.2">
      <c r="A47" s="71"/>
      <c r="B47" s="72"/>
      <c r="C47" s="322"/>
      <c r="D47" s="322"/>
      <c r="E47" s="322"/>
      <c r="F47" s="322"/>
      <c r="G47" s="322"/>
      <c r="H47" s="323"/>
      <c r="I47" s="323"/>
      <c r="J47" s="323"/>
      <c r="K47" s="323"/>
    </row>
  </sheetData>
  <mergeCells count="10">
    <mergeCell ref="A1:M1"/>
    <mergeCell ref="A2:M2"/>
    <mergeCell ref="A3:M3"/>
    <mergeCell ref="B5:B7"/>
    <mergeCell ref="C8:F8"/>
    <mergeCell ref="M5:M7"/>
    <mergeCell ref="D5:G5"/>
    <mergeCell ref="H5:K5"/>
    <mergeCell ref="L5:L7"/>
    <mergeCell ref="A5:A7"/>
  </mergeCells>
  <printOptions horizontalCentered="1" verticalCentered="1"/>
  <pageMargins left="0" right="0" top="0" bottom="0" header="0" footer="0"/>
  <pageSetup paperSize="9" scale="80" orientation="landscape" r:id="rId1"/>
  <rowBreaks count="1" manualBreakCount="1">
    <brk id="29" max="12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tabColor rgb="FFFF1111"/>
  </sheetPr>
  <dimension ref="A1:M48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6.28515625" style="324" customWidth="1"/>
    <col min="3" max="3" width="10.7109375" style="324" customWidth="1"/>
    <col min="4" max="7" width="10.7109375" style="325" customWidth="1"/>
    <col min="8" max="11" width="10.7109375" style="326" customWidth="1"/>
    <col min="12" max="12" width="36.28515625" customWidth="1"/>
    <col min="13" max="13" width="4.85546875" customWidth="1"/>
  </cols>
  <sheetData>
    <row r="1" spans="1:13" s="13" customFormat="1" ht="18" customHeight="1" x14ac:dyDescent="0.3">
      <c r="A1" s="486" t="s">
        <v>462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501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502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62" customFormat="1" ht="30" customHeight="1" x14ac:dyDescent="0.2">
      <c r="A4" s="67"/>
      <c r="B4" s="345"/>
      <c r="C4" s="187" t="s">
        <v>39</v>
      </c>
      <c r="D4" s="68"/>
      <c r="E4" s="346"/>
      <c r="F4" s="346"/>
      <c r="G4" s="346"/>
      <c r="H4" s="347"/>
      <c r="I4" s="348"/>
      <c r="J4" s="348"/>
      <c r="K4" s="191" t="s">
        <v>40</v>
      </c>
      <c r="L4" s="68"/>
      <c r="M4" s="68"/>
    </row>
    <row r="5" spans="1:13" s="62" customFormat="1" ht="18" customHeight="1" x14ac:dyDescent="0.2">
      <c r="A5" s="497" t="s">
        <v>68</v>
      </c>
      <c r="B5" s="500" t="s">
        <v>127</v>
      </c>
      <c r="C5" s="327">
        <v>2014</v>
      </c>
      <c r="D5" s="508">
        <v>2015</v>
      </c>
      <c r="E5" s="509"/>
      <c r="F5" s="509"/>
      <c r="G5" s="510"/>
      <c r="H5" s="508">
        <v>2016</v>
      </c>
      <c r="I5" s="509"/>
      <c r="J5" s="509"/>
      <c r="K5" s="510"/>
      <c r="L5" s="493" t="s">
        <v>128</v>
      </c>
      <c r="M5" s="506" t="s">
        <v>65</v>
      </c>
    </row>
    <row r="6" spans="1:13" s="62" customFormat="1" ht="18" customHeight="1" x14ac:dyDescent="0.2">
      <c r="A6" s="497"/>
      <c r="B6" s="500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493"/>
      <c r="M6" s="506"/>
    </row>
    <row r="7" spans="1:13" s="62" customFormat="1" ht="18" customHeight="1" x14ac:dyDescent="0.2">
      <c r="A7" s="497"/>
      <c r="B7" s="500"/>
      <c r="C7" s="197" t="s">
        <v>109</v>
      </c>
      <c r="D7" s="197" t="s">
        <v>110</v>
      </c>
      <c r="E7" s="197" t="s">
        <v>111</v>
      </c>
      <c r="F7" s="197" t="s">
        <v>112</v>
      </c>
      <c r="G7" s="197" t="s">
        <v>109</v>
      </c>
      <c r="H7" s="197" t="s">
        <v>110</v>
      </c>
      <c r="I7" s="197" t="s">
        <v>111</v>
      </c>
      <c r="J7" s="197" t="s">
        <v>112</v>
      </c>
      <c r="K7" s="197" t="s">
        <v>109</v>
      </c>
      <c r="L7" s="493"/>
      <c r="M7" s="506"/>
    </row>
    <row r="8" spans="1:13" s="62" customFormat="1" ht="30" customHeight="1" x14ac:dyDescent="0.25">
      <c r="A8" s="89"/>
      <c r="B8" s="90" t="s">
        <v>136</v>
      </c>
      <c r="C8" s="90"/>
      <c r="D8" s="68"/>
      <c r="E8" s="68"/>
      <c r="F8" s="68"/>
      <c r="G8" s="68"/>
      <c r="H8" s="68"/>
      <c r="I8" s="68"/>
      <c r="J8" s="68"/>
      <c r="K8" s="68"/>
      <c r="L8" s="202" t="s">
        <v>137</v>
      </c>
      <c r="M8" s="68"/>
    </row>
    <row r="9" spans="1:13" s="62" customFormat="1" ht="24.95" customHeight="1" x14ac:dyDescent="0.2">
      <c r="A9" s="198">
        <v>1</v>
      </c>
      <c r="B9" s="199" t="s">
        <v>74</v>
      </c>
      <c r="C9" s="349">
        <v>1.5</v>
      </c>
      <c r="D9" s="349">
        <v>-9.9</v>
      </c>
      <c r="E9" s="349">
        <v>5</v>
      </c>
      <c r="F9" s="349">
        <v>-8.1999999999999993</v>
      </c>
      <c r="G9" s="349">
        <v>5.7</v>
      </c>
      <c r="H9" s="349">
        <v>-4.0999999999999996</v>
      </c>
      <c r="I9" s="349">
        <v>7.7</v>
      </c>
      <c r="J9" s="349">
        <v>1.9</v>
      </c>
      <c r="K9" s="211" t="s">
        <v>245</v>
      </c>
      <c r="L9" s="201" t="s">
        <v>467</v>
      </c>
      <c r="M9" s="198">
        <v>1</v>
      </c>
    </row>
    <row r="10" spans="1:13" s="62" customFormat="1" ht="24.95" customHeight="1" x14ac:dyDescent="0.2">
      <c r="A10" s="121">
        <v>2</v>
      </c>
      <c r="B10" s="122" t="s">
        <v>75</v>
      </c>
      <c r="C10" s="291">
        <v>2.2999999999999998</v>
      </c>
      <c r="D10" s="291">
        <v>-12.7</v>
      </c>
      <c r="E10" s="291">
        <v>9</v>
      </c>
      <c r="F10" s="291">
        <v>-46.9</v>
      </c>
      <c r="G10" s="291">
        <v>6.9</v>
      </c>
      <c r="H10" s="291">
        <v>-24.4</v>
      </c>
      <c r="I10" s="291">
        <v>6</v>
      </c>
      <c r="J10" s="291">
        <v>-32.700000000000003</v>
      </c>
      <c r="K10" s="146" t="s">
        <v>245</v>
      </c>
      <c r="L10" s="124" t="s">
        <v>259</v>
      </c>
      <c r="M10" s="121">
        <v>2</v>
      </c>
    </row>
    <row r="11" spans="1:13" s="62" customFormat="1" ht="24.95" customHeight="1" x14ac:dyDescent="0.2">
      <c r="A11" s="117">
        <v>3</v>
      </c>
      <c r="B11" s="118" t="s">
        <v>76</v>
      </c>
      <c r="C11" s="290">
        <v>2.2999999999999998</v>
      </c>
      <c r="D11" s="290">
        <v>-12.7</v>
      </c>
      <c r="E11" s="290">
        <v>9</v>
      </c>
      <c r="F11" s="290">
        <v>-46.9</v>
      </c>
      <c r="G11" s="290">
        <v>6.9</v>
      </c>
      <c r="H11" s="290">
        <v>-24.4</v>
      </c>
      <c r="I11" s="290">
        <v>6</v>
      </c>
      <c r="J11" s="290">
        <v>-32.700000000000003</v>
      </c>
      <c r="K11" s="145" t="s">
        <v>245</v>
      </c>
      <c r="L11" s="120" t="s">
        <v>262</v>
      </c>
      <c r="M11" s="117">
        <v>3</v>
      </c>
    </row>
    <row r="12" spans="1:13" s="62" customFormat="1" ht="24.95" customHeight="1" x14ac:dyDescent="0.2">
      <c r="A12" s="218">
        <v>4</v>
      </c>
      <c r="B12" s="219" t="s">
        <v>77</v>
      </c>
      <c r="C12" s="350" t="s">
        <v>245</v>
      </c>
      <c r="D12" s="350" t="s">
        <v>245</v>
      </c>
      <c r="E12" s="350" t="s">
        <v>245</v>
      </c>
      <c r="F12" s="350" t="s">
        <v>245</v>
      </c>
      <c r="G12" s="350" t="s">
        <v>245</v>
      </c>
      <c r="H12" s="350" t="s">
        <v>245</v>
      </c>
      <c r="I12" s="350" t="s">
        <v>245</v>
      </c>
      <c r="J12" s="350" t="s">
        <v>245</v>
      </c>
      <c r="K12" s="161" t="s">
        <v>245</v>
      </c>
      <c r="L12" s="220" t="s">
        <v>263</v>
      </c>
      <c r="M12" s="218">
        <v>4</v>
      </c>
    </row>
    <row r="13" spans="1:13" s="62" customFormat="1" ht="30" customHeight="1" x14ac:dyDescent="0.25">
      <c r="A13" s="89"/>
      <c r="B13" s="90" t="s">
        <v>139</v>
      </c>
      <c r="C13" s="313"/>
      <c r="D13" s="313"/>
      <c r="E13" s="313"/>
      <c r="F13" s="313"/>
      <c r="G13" s="313"/>
      <c r="H13" s="313"/>
      <c r="I13" s="313"/>
      <c r="J13" s="313"/>
      <c r="K13" s="313"/>
      <c r="L13" s="202" t="s">
        <v>138</v>
      </c>
      <c r="M13" s="68"/>
    </row>
    <row r="14" spans="1:13" s="62" customFormat="1" ht="24.95" customHeight="1" x14ac:dyDescent="0.2">
      <c r="A14" s="198">
        <v>5</v>
      </c>
      <c r="B14" s="199" t="s">
        <v>436</v>
      </c>
      <c r="C14" s="349">
        <v>0.8</v>
      </c>
      <c r="D14" s="349">
        <v>0.6</v>
      </c>
      <c r="E14" s="349">
        <v>-0.2</v>
      </c>
      <c r="F14" s="349">
        <v>0.8</v>
      </c>
      <c r="G14" s="349">
        <v>1.5</v>
      </c>
      <c r="H14" s="349">
        <v>1</v>
      </c>
      <c r="I14" s="349">
        <v>-0.6</v>
      </c>
      <c r="J14" s="349">
        <v>0</v>
      </c>
      <c r="K14" s="211" t="s">
        <v>245</v>
      </c>
      <c r="L14" s="201" t="s">
        <v>468</v>
      </c>
      <c r="M14" s="198">
        <v>5</v>
      </c>
    </row>
    <row r="15" spans="1:13" s="62" customFormat="1" ht="24.95" customHeight="1" x14ac:dyDescent="0.2">
      <c r="A15" s="121">
        <v>6</v>
      </c>
      <c r="B15" s="122" t="s">
        <v>78</v>
      </c>
      <c r="C15" s="291">
        <v>1.2</v>
      </c>
      <c r="D15" s="291">
        <v>-2.2000000000000002</v>
      </c>
      <c r="E15" s="291">
        <v>-1.5</v>
      </c>
      <c r="F15" s="291">
        <v>2</v>
      </c>
      <c r="G15" s="291">
        <v>0.8</v>
      </c>
      <c r="H15" s="291">
        <v>0.6</v>
      </c>
      <c r="I15" s="291">
        <v>-3.4</v>
      </c>
      <c r="J15" s="291">
        <v>0.7</v>
      </c>
      <c r="K15" s="146" t="s">
        <v>245</v>
      </c>
      <c r="L15" s="124" t="s">
        <v>0</v>
      </c>
      <c r="M15" s="121">
        <v>6</v>
      </c>
    </row>
    <row r="16" spans="1:13" s="62" customFormat="1" ht="24.95" customHeight="1" x14ac:dyDescent="0.2">
      <c r="A16" s="117">
        <v>7</v>
      </c>
      <c r="B16" s="118" t="s">
        <v>79</v>
      </c>
      <c r="C16" s="290">
        <v>0.9</v>
      </c>
      <c r="D16" s="290">
        <v>-1.7</v>
      </c>
      <c r="E16" s="290">
        <v>0.5</v>
      </c>
      <c r="F16" s="290">
        <v>1.4</v>
      </c>
      <c r="G16" s="290">
        <v>2.4</v>
      </c>
      <c r="H16" s="290">
        <v>0.4</v>
      </c>
      <c r="I16" s="290">
        <v>-1</v>
      </c>
      <c r="J16" s="290">
        <v>-0.6</v>
      </c>
      <c r="K16" s="145" t="s">
        <v>245</v>
      </c>
      <c r="L16" s="120" t="s">
        <v>1</v>
      </c>
      <c r="M16" s="117">
        <v>7</v>
      </c>
    </row>
    <row r="17" spans="1:13" s="62" customFormat="1" ht="24.95" customHeight="1" x14ac:dyDescent="0.2">
      <c r="A17" s="121">
        <v>8</v>
      </c>
      <c r="B17" s="122" t="s">
        <v>87</v>
      </c>
      <c r="C17" s="291">
        <v>-1</v>
      </c>
      <c r="D17" s="291">
        <v>0.5</v>
      </c>
      <c r="E17" s="291">
        <v>2.1</v>
      </c>
      <c r="F17" s="291">
        <v>-1.2</v>
      </c>
      <c r="G17" s="291">
        <v>3.4</v>
      </c>
      <c r="H17" s="291">
        <v>-0.7</v>
      </c>
      <c r="I17" s="291">
        <v>1.4</v>
      </c>
      <c r="J17" s="291">
        <v>-1.8</v>
      </c>
      <c r="K17" s="146" t="s">
        <v>245</v>
      </c>
      <c r="L17" s="124" t="s">
        <v>13</v>
      </c>
      <c r="M17" s="121">
        <v>8</v>
      </c>
    </row>
    <row r="18" spans="1:13" s="62" customFormat="1" ht="24.95" customHeight="1" x14ac:dyDescent="0.2">
      <c r="A18" s="117">
        <v>9</v>
      </c>
      <c r="B18" s="118" t="s">
        <v>88</v>
      </c>
      <c r="C18" s="290">
        <v>1.1000000000000001</v>
      </c>
      <c r="D18" s="290">
        <v>2.4</v>
      </c>
      <c r="E18" s="290">
        <v>0.1</v>
      </c>
      <c r="F18" s="290">
        <v>-1</v>
      </c>
      <c r="G18" s="290">
        <v>0.6</v>
      </c>
      <c r="H18" s="290">
        <v>2.1</v>
      </c>
      <c r="I18" s="290">
        <v>0.1</v>
      </c>
      <c r="J18" s="290">
        <v>-0.2</v>
      </c>
      <c r="K18" s="145" t="s">
        <v>245</v>
      </c>
      <c r="L18" s="120" t="s">
        <v>14</v>
      </c>
      <c r="M18" s="117">
        <v>9</v>
      </c>
    </row>
    <row r="19" spans="1:13" s="62" customFormat="1" ht="24.95" customHeight="1" x14ac:dyDescent="0.2">
      <c r="A19" s="121">
        <v>10</v>
      </c>
      <c r="B19" s="122" t="s">
        <v>89</v>
      </c>
      <c r="C19" s="291">
        <v>-5.8</v>
      </c>
      <c r="D19" s="291">
        <v>-4.3</v>
      </c>
      <c r="E19" s="291">
        <v>7.4</v>
      </c>
      <c r="F19" s="291">
        <v>-1.5</v>
      </c>
      <c r="G19" s="291">
        <v>10.4</v>
      </c>
      <c r="H19" s="291">
        <v>-7.1</v>
      </c>
      <c r="I19" s="291">
        <v>4.7</v>
      </c>
      <c r="J19" s="291">
        <v>-5.7</v>
      </c>
      <c r="K19" s="146" t="s">
        <v>245</v>
      </c>
      <c r="L19" s="124" t="s">
        <v>15</v>
      </c>
      <c r="M19" s="121">
        <v>10</v>
      </c>
    </row>
    <row r="20" spans="1:13" s="62" customFormat="1" ht="24.95" customHeight="1" x14ac:dyDescent="0.2">
      <c r="A20" s="117">
        <v>11</v>
      </c>
      <c r="B20" s="118" t="s">
        <v>90</v>
      </c>
      <c r="C20" s="290">
        <v>1.6</v>
      </c>
      <c r="D20" s="290">
        <v>2.7</v>
      </c>
      <c r="E20" s="290">
        <v>1</v>
      </c>
      <c r="F20" s="290">
        <v>-2.1</v>
      </c>
      <c r="G20" s="290">
        <v>1.2</v>
      </c>
      <c r="H20" s="290">
        <v>2.4</v>
      </c>
      <c r="I20" s="290">
        <v>0.4</v>
      </c>
      <c r="J20" s="290">
        <v>-0.9</v>
      </c>
      <c r="K20" s="145" t="s">
        <v>245</v>
      </c>
      <c r="L20" s="120" t="s">
        <v>16</v>
      </c>
      <c r="M20" s="117">
        <v>11</v>
      </c>
    </row>
    <row r="21" spans="1:13" s="62" customFormat="1" ht="24.95" customHeight="1" x14ac:dyDescent="0.2">
      <c r="A21" s="121">
        <v>12</v>
      </c>
      <c r="B21" s="122" t="s">
        <v>91</v>
      </c>
      <c r="C21" s="291">
        <v>-1.1000000000000001</v>
      </c>
      <c r="D21" s="291">
        <v>0.8</v>
      </c>
      <c r="E21" s="291">
        <v>-4.3</v>
      </c>
      <c r="F21" s="291">
        <v>4.5</v>
      </c>
      <c r="G21" s="291">
        <v>-2.2000000000000002</v>
      </c>
      <c r="H21" s="291">
        <v>0.3</v>
      </c>
      <c r="I21" s="291">
        <v>-1.6</v>
      </c>
      <c r="J21" s="291">
        <v>3.9</v>
      </c>
      <c r="K21" s="146" t="s">
        <v>245</v>
      </c>
      <c r="L21" s="124" t="s">
        <v>17</v>
      </c>
      <c r="M21" s="121">
        <v>12</v>
      </c>
    </row>
    <row r="22" spans="1:13" s="62" customFormat="1" ht="24.95" customHeight="1" x14ac:dyDescent="0.2">
      <c r="A22" s="117">
        <v>13</v>
      </c>
      <c r="B22" s="118" t="s">
        <v>92</v>
      </c>
      <c r="C22" s="290">
        <v>-0.5</v>
      </c>
      <c r="D22" s="290">
        <v>3.7</v>
      </c>
      <c r="E22" s="290">
        <v>1.6</v>
      </c>
      <c r="F22" s="290">
        <v>0.9</v>
      </c>
      <c r="G22" s="290">
        <v>1.3</v>
      </c>
      <c r="H22" s="290">
        <v>-0.4</v>
      </c>
      <c r="I22" s="290">
        <v>1.2</v>
      </c>
      <c r="J22" s="290">
        <v>0.7</v>
      </c>
      <c r="K22" s="145" t="s">
        <v>245</v>
      </c>
      <c r="L22" s="120" t="s">
        <v>18</v>
      </c>
      <c r="M22" s="117">
        <v>13</v>
      </c>
    </row>
    <row r="23" spans="1:13" s="62" customFormat="1" ht="24.95" customHeight="1" x14ac:dyDescent="0.2">
      <c r="A23" s="121">
        <v>14</v>
      </c>
      <c r="B23" s="122" t="s">
        <v>93</v>
      </c>
      <c r="C23" s="291">
        <v>-0.6</v>
      </c>
      <c r="D23" s="291">
        <v>12.6</v>
      </c>
      <c r="E23" s="291">
        <v>1.7</v>
      </c>
      <c r="F23" s="291">
        <v>2.9</v>
      </c>
      <c r="G23" s="291">
        <v>-4.5999999999999996</v>
      </c>
      <c r="H23" s="291">
        <v>6.9</v>
      </c>
      <c r="I23" s="291">
        <v>2.4</v>
      </c>
      <c r="J23" s="291">
        <v>4.4000000000000004</v>
      </c>
      <c r="K23" s="146" t="s">
        <v>245</v>
      </c>
      <c r="L23" s="124" t="s">
        <v>19</v>
      </c>
      <c r="M23" s="121">
        <v>14</v>
      </c>
    </row>
    <row r="24" spans="1:13" s="62" customFormat="1" ht="27.95" customHeight="1" x14ac:dyDescent="0.2">
      <c r="A24" s="117">
        <v>15</v>
      </c>
      <c r="B24" s="118" t="s">
        <v>94</v>
      </c>
      <c r="C24" s="290">
        <v>14.6</v>
      </c>
      <c r="D24" s="290">
        <v>3.2</v>
      </c>
      <c r="E24" s="290">
        <v>-10.5</v>
      </c>
      <c r="F24" s="290">
        <v>0.9</v>
      </c>
      <c r="G24" s="290">
        <v>10.8</v>
      </c>
      <c r="H24" s="290">
        <v>-3.8</v>
      </c>
      <c r="I24" s="290">
        <v>1.2</v>
      </c>
      <c r="J24" s="290">
        <v>-9.9</v>
      </c>
      <c r="K24" s="145" t="s">
        <v>245</v>
      </c>
      <c r="L24" s="120" t="s">
        <v>20</v>
      </c>
      <c r="M24" s="117">
        <v>15</v>
      </c>
    </row>
    <row r="25" spans="1:13" s="62" customFormat="1" ht="27.95" customHeight="1" x14ac:dyDescent="0.2">
      <c r="A25" s="121">
        <v>16</v>
      </c>
      <c r="B25" s="122" t="s">
        <v>95</v>
      </c>
      <c r="C25" s="291">
        <v>2.1</v>
      </c>
      <c r="D25" s="291">
        <v>10.7</v>
      </c>
      <c r="E25" s="291">
        <v>-0.6</v>
      </c>
      <c r="F25" s="291">
        <v>2.6</v>
      </c>
      <c r="G25" s="291">
        <v>-2</v>
      </c>
      <c r="H25" s="291">
        <v>4.8</v>
      </c>
      <c r="I25" s="291">
        <v>2.2000000000000002</v>
      </c>
      <c r="J25" s="291">
        <v>1.9</v>
      </c>
      <c r="K25" s="146" t="s">
        <v>245</v>
      </c>
      <c r="L25" s="124" t="s">
        <v>21</v>
      </c>
      <c r="M25" s="121">
        <v>16</v>
      </c>
    </row>
    <row r="26" spans="1:13" s="62" customFormat="1" ht="27.95" customHeight="1" x14ac:dyDescent="0.2">
      <c r="A26" s="117">
        <v>17</v>
      </c>
      <c r="B26" s="118" t="s">
        <v>96</v>
      </c>
      <c r="C26" s="290">
        <v>-12.5</v>
      </c>
      <c r="D26" s="290">
        <v>0.3</v>
      </c>
      <c r="E26" s="290">
        <v>-4.0999999999999996</v>
      </c>
      <c r="F26" s="290">
        <v>-2.1</v>
      </c>
      <c r="G26" s="290">
        <v>7.1</v>
      </c>
      <c r="H26" s="290">
        <v>8.3000000000000007</v>
      </c>
      <c r="I26" s="290">
        <v>1</v>
      </c>
      <c r="J26" s="290">
        <v>-1.6</v>
      </c>
      <c r="K26" s="145" t="s">
        <v>245</v>
      </c>
      <c r="L26" s="120" t="s">
        <v>22</v>
      </c>
      <c r="M26" s="117">
        <v>17</v>
      </c>
    </row>
    <row r="27" spans="1:13" s="62" customFormat="1" ht="24.95" customHeight="1" x14ac:dyDescent="0.2">
      <c r="A27" s="121">
        <v>18</v>
      </c>
      <c r="B27" s="122" t="s">
        <v>97</v>
      </c>
      <c r="C27" s="291">
        <v>-1.4</v>
      </c>
      <c r="D27" s="291">
        <v>-0.5</v>
      </c>
      <c r="E27" s="291">
        <v>4.3</v>
      </c>
      <c r="F27" s="291">
        <v>0</v>
      </c>
      <c r="G27" s="291">
        <v>1.9</v>
      </c>
      <c r="H27" s="291">
        <v>-3.6</v>
      </c>
      <c r="I27" s="291">
        <v>5.3</v>
      </c>
      <c r="J27" s="291">
        <v>3.2</v>
      </c>
      <c r="K27" s="146" t="s">
        <v>245</v>
      </c>
      <c r="L27" s="124" t="s">
        <v>23</v>
      </c>
      <c r="M27" s="121">
        <v>18</v>
      </c>
    </row>
    <row r="28" spans="1:13" s="62" customFormat="1" ht="30" customHeight="1" x14ac:dyDescent="0.25">
      <c r="A28" s="89"/>
      <c r="B28" s="90" t="s">
        <v>140</v>
      </c>
      <c r="C28" s="313"/>
      <c r="D28" s="313"/>
      <c r="E28" s="313"/>
      <c r="F28" s="313"/>
      <c r="G28" s="313"/>
      <c r="H28" s="313"/>
      <c r="I28" s="313"/>
      <c r="J28" s="313"/>
      <c r="K28" s="313"/>
      <c r="L28" s="202" t="s">
        <v>185</v>
      </c>
      <c r="M28" s="68"/>
    </row>
    <row r="29" spans="1:13" s="62" customFormat="1" ht="24" customHeight="1" x14ac:dyDescent="0.25">
      <c r="A29" s="89"/>
      <c r="B29" s="91" t="s">
        <v>72</v>
      </c>
      <c r="C29" s="313"/>
      <c r="D29" s="313"/>
      <c r="E29" s="313"/>
      <c r="F29" s="313"/>
      <c r="G29" s="313"/>
      <c r="H29" s="313"/>
      <c r="I29" s="313"/>
      <c r="J29" s="313"/>
      <c r="K29" s="313"/>
      <c r="L29" s="108" t="s">
        <v>4</v>
      </c>
      <c r="M29" s="68"/>
    </row>
    <row r="30" spans="1:13" s="62" customFormat="1" ht="24.95" customHeight="1" x14ac:dyDescent="0.2">
      <c r="A30" s="117">
        <v>19</v>
      </c>
      <c r="B30" s="118" t="s">
        <v>80</v>
      </c>
      <c r="C30" s="290">
        <v>0.9</v>
      </c>
      <c r="D30" s="290">
        <v>3.8</v>
      </c>
      <c r="E30" s="290">
        <v>4.3</v>
      </c>
      <c r="F30" s="290">
        <v>-4</v>
      </c>
      <c r="G30" s="290">
        <v>2.4</v>
      </c>
      <c r="H30" s="290">
        <v>3.4</v>
      </c>
      <c r="I30" s="290">
        <v>7.1</v>
      </c>
      <c r="J30" s="290">
        <v>-6.3</v>
      </c>
      <c r="K30" s="145" t="s">
        <v>245</v>
      </c>
      <c r="L30" s="120" t="s">
        <v>2</v>
      </c>
      <c r="M30" s="117">
        <v>19</v>
      </c>
    </row>
    <row r="31" spans="1:13" s="62" customFormat="1" ht="24.95" customHeight="1" x14ac:dyDescent="0.2">
      <c r="A31" s="121">
        <v>20</v>
      </c>
      <c r="B31" s="122" t="s">
        <v>81</v>
      </c>
      <c r="C31" s="291">
        <v>-3.9</v>
      </c>
      <c r="D31" s="291">
        <v>1.1000000000000001</v>
      </c>
      <c r="E31" s="291">
        <v>2.4</v>
      </c>
      <c r="F31" s="291">
        <v>7.4</v>
      </c>
      <c r="G31" s="291">
        <v>-4.2</v>
      </c>
      <c r="H31" s="291">
        <v>-3.7</v>
      </c>
      <c r="I31" s="291">
        <v>10.6</v>
      </c>
      <c r="J31" s="291">
        <v>-0.5</v>
      </c>
      <c r="K31" s="146" t="s">
        <v>245</v>
      </c>
      <c r="L31" s="124" t="s">
        <v>3</v>
      </c>
      <c r="M31" s="121">
        <v>20</v>
      </c>
    </row>
    <row r="32" spans="1:13" s="62" customFormat="1" ht="24.95" customHeight="1" x14ac:dyDescent="0.2">
      <c r="A32" s="117">
        <v>21</v>
      </c>
      <c r="B32" s="118" t="s">
        <v>72</v>
      </c>
      <c r="C32" s="290">
        <v>-0.1</v>
      </c>
      <c r="D32" s="290">
        <v>3.3</v>
      </c>
      <c r="E32" s="290">
        <v>3.9</v>
      </c>
      <c r="F32" s="290">
        <v>-1.8</v>
      </c>
      <c r="G32" s="290">
        <v>1.1000000000000001</v>
      </c>
      <c r="H32" s="290">
        <v>2</v>
      </c>
      <c r="I32" s="290">
        <v>7.7</v>
      </c>
      <c r="J32" s="290">
        <v>-5.2</v>
      </c>
      <c r="K32" s="145" t="s">
        <v>245</v>
      </c>
      <c r="L32" s="120" t="s">
        <v>4</v>
      </c>
      <c r="M32" s="117">
        <v>21</v>
      </c>
    </row>
    <row r="33" spans="1:13" s="62" customFormat="1" ht="30" customHeight="1" x14ac:dyDescent="0.25">
      <c r="A33" s="89"/>
      <c r="B33" s="91" t="s">
        <v>73</v>
      </c>
      <c r="C33" s="313"/>
      <c r="D33" s="313"/>
      <c r="E33" s="313"/>
      <c r="F33" s="313"/>
      <c r="G33" s="313"/>
      <c r="H33" s="313"/>
      <c r="I33" s="313"/>
      <c r="J33" s="313"/>
      <c r="K33" s="313"/>
      <c r="L33" s="108" t="s">
        <v>9</v>
      </c>
      <c r="M33" s="68"/>
    </row>
    <row r="34" spans="1:13" s="62" customFormat="1" ht="24.95" customHeight="1" x14ac:dyDescent="0.2">
      <c r="A34" s="121">
        <v>22</v>
      </c>
      <c r="B34" s="122" t="s">
        <v>82</v>
      </c>
      <c r="C34" s="291">
        <v>2.9</v>
      </c>
      <c r="D34" s="291">
        <v>-19.5</v>
      </c>
      <c r="E34" s="291">
        <v>7.9</v>
      </c>
      <c r="F34" s="291">
        <v>-15.7</v>
      </c>
      <c r="G34" s="291">
        <v>11.9</v>
      </c>
      <c r="H34" s="291">
        <v>-9.6</v>
      </c>
      <c r="I34" s="291">
        <v>10.7</v>
      </c>
      <c r="J34" s="291">
        <v>-18.5</v>
      </c>
      <c r="K34" s="146" t="s">
        <v>245</v>
      </c>
      <c r="L34" s="124" t="s">
        <v>5</v>
      </c>
      <c r="M34" s="121">
        <v>22</v>
      </c>
    </row>
    <row r="35" spans="1:13" s="62" customFormat="1" ht="27.95" customHeight="1" x14ac:dyDescent="0.2">
      <c r="A35" s="117">
        <v>23</v>
      </c>
      <c r="B35" s="118" t="s">
        <v>412</v>
      </c>
      <c r="C35" s="290" t="s">
        <v>245</v>
      </c>
      <c r="D35" s="290" t="s">
        <v>245</v>
      </c>
      <c r="E35" s="290" t="s">
        <v>245</v>
      </c>
      <c r="F35" s="290" t="s">
        <v>245</v>
      </c>
      <c r="G35" s="290" t="s">
        <v>245</v>
      </c>
      <c r="H35" s="290" t="s">
        <v>245</v>
      </c>
      <c r="I35" s="290" t="s">
        <v>245</v>
      </c>
      <c r="J35" s="290" t="s">
        <v>245</v>
      </c>
      <c r="K35" s="145" t="s">
        <v>245</v>
      </c>
      <c r="L35" s="120" t="s">
        <v>159</v>
      </c>
      <c r="M35" s="117">
        <v>23</v>
      </c>
    </row>
    <row r="36" spans="1:13" s="62" customFormat="1" ht="24.95" customHeight="1" x14ac:dyDescent="0.2">
      <c r="A36" s="121">
        <v>24</v>
      </c>
      <c r="B36" s="122" t="s">
        <v>83</v>
      </c>
      <c r="C36" s="291">
        <v>2.4</v>
      </c>
      <c r="D36" s="291">
        <v>-18</v>
      </c>
      <c r="E36" s="291">
        <v>7.4</v>
      </c>
      <c r="F36" s="291">
        <v>-13.8</v>
      </c>
      <c r="G36" s="291">
        <v>10.3</v>
      </c>
      <c r="H36" s="291">
        <v>-9.1</v>
      </c>
      <c r="I36" s="291">
        <v>10.7</v>
      </c>
      <c r="J36" s="291">
        <v>-16.8</v>
      </c>
      <c r="K36" s="146" t="s">
        <v>245</v>
      </c>
      <c r="L36" s="124" t="s">
        <v>277</v>
      </c>
      <c r="M36" s="121">
        <v>24</v>
      </c>
    </row>
    <row r="37" spans="1:13" s="62" customFormat="1" ht="24.95" customHeight="1" x14ac:dyDescent="0.2">
      <c r="A37" s="117">
        <v>25</v>
      </c>
      <c r="B37" s="118" t="s">
        <v>73</v>
      </c>
      <c r="C37" s="290">
        <v>2</v>
      </c>
      <c r="D37" s="290">
        <v>-13</v>
      </c>
      <c r="E37" s="290">
        <v>6.6</v>
      </c>
      <c r="F37" s="290">
        <v>-11.2</v>
      </c>
      <c r="G37" s="290">
        <v>8</v>
      </c>
      <c r="H37" s="290">
        <v>-5.7</v>
      </c>
      <c r="I37" s="290">
        <v>9.6</v>
      </c>
      <c r="J37" s="290">
        <v>-13.7</v>
      </c>
      <c r="K37" s="145" t="s">
        <v>245</v>
      </c>
      <c r="L37" s="120" t="s">
        <v>9</v>
      </c>
      <c r="M37" s="117">
        <v>25</v>
      </c>
    </row>
    <row r="38" spans="1:13" s="62" customFormat="1" ht="30" customHeight="1" x14ac:dyDescent="0.25">
      <c r="A38" s="89"/>
      <c r="B38" s="91" t="s">
        <v>244</v>
      </c>
      <c r="C38" s="313"/>
      <c r="D38" s="313"/>
      <c r="E38" s="313"/>
      <c r="F38" s="313"/>
      <c r="G38" s="313"/>
      <c r="H38" s="313"/>
      <c r="I38" s="313"/>
      <c r="J38" s="313"/>
      <c r="K38" s="313"/>
      <c r="L38" s="108" t="s">
        <v>142</v>
      </c>
      <c r="M38" s="68"/>
    </row>
    <row r="39" spans="1:13" s="62" customFormat="1" ht="24.95" customHeight="1" x14ac:dyDescent="0.2">
      <c r="A39" s="121">
        <v>26</v>
      </c>
      <c r="B39" s="122" t="s">
        <v>84</v>
      </c>
      <c r="C39" s="291">
        <v>3</v>
      </c>
      <c r="D39" s="291">
        <v>6.1</v>
      </c>
      <c r="E39" s="291">
        <v>5.0999999999999996</v>
      </c>
      <c r="F39" s="291">
        <v>-3.5</v>
      </c>
      <c r="G39" s="291">
        <v>-1.1000000000000001</v>
      </c>
      <c r="H39" s="291">
        <v>5.3</v>
      </c>
      <c r="I39" s="291">
        <v>-1.4</v>
      </c>
      <c r="J39" s="291">
        <v>1.2</v>
      </c>
      <c r="K39" s="146" t="s">
        <v>245</v>
      </c>
      <c r="L39" s="124" t="s">
        <v>10</v>
      </c>
      <c r="M39" s="121">
        <v>26</v>
      </c>
    </row>
    <row r="40" spans="1:13" s="62" customFormat="1" ht="24.95" customHeight="1" x14ac:dyDescent="0.2">
      <c r="A40" s="117">
        <v>27</v>
      </c>
      <c r="B40" s="118" t="s">
        <v>191</v>
      </c>
      <c r="C40" s="290">
        <v>2.7</v>
      </c>
      <c r="D40" s="290">
        <v>5.7</v>
      </c>
      <c r="E40" s="290">
        <v>5</v>
      </c>
      <c r="F40" s="290">
        <v>-3.6</v>
      </c>
      <c r="G40" s="290">
        <v>-0.6</v>
      </c>
      <c r="H40" s="290">
        <v>5</v>
      </c>
      <c r="I40" s="290">
        <v>-0.1</v>
      </c>
      <c r="J40" s="290">
        <v>-0.1</v>
      </c>
      <c r="K40" s="145" t="s">
        <v>245</v>
      </c>
      <c r="L40" s="120" t="s">
        <v>188</v>
      </c>
      <c r="M40" s="117">
        <v>27</v>
      </c>
    </row>
    <row r="41" spans="1:13" s="62" customFormat="1" ht="24.95" customHeight="1" x14ac:dyDescent="0.2">
      <c r="A41" s="121">
        <v>28</v>
      </c>
      <c r="B41" s="122" t="s">
        <v>85</v>
      </c>
      <c r="C41" s="291">
        <v>1</v>
      </c>
      <c r="D41" s="291">
        <v>1.4</v>
      </c>
      <c r="E41" s="291">
        <v>-0.7</v>
      </c>
      <c r="F41" s="291">
        <v>-1.5</v>
      </c>
      <c r="G41" s="291">
        <v>2.2000000000000002</v>
      </c>
      <c r="H41" s="291">
        <v>1.3</v>
      </c>
      <c r="I41" s="291">
        <v>1.2</v>
      </c>
      <c r="J41" s="291">
        <v>-1.8</v>
      </c>
      <c r="K41" s="146" t="s">
        <v>245</v>
      </c>
      <c r="L41" s="124" t="s">
        <v>11</v>
      </c>
      <c r="M41" s="121">
        <v>28</v>
      </c>
    </row>
    <row r="42" spans="1:13" s="62" customFormat="1" ht="24.95" customHeight="1" x14ac:dyDescent="0.2">
      <c r="A42" s="117">
        <v>29</v>
      </c>
      <c r="B42" s="118" t="s">
        <v>192</v>
      </c>
      <c r="C42" s="290">
        <v>1.5</v>
      </c>
      <c r="D42" s="290">
        <v>2.8</v>
      </c>
      <c r="E42" s="290">
        <v>1.2</v>
      </c>
      <c r="F42" s="290">
        <v>-2.2000000000000002</v>
      </c>
      <c r="G42" s="290">
        <v>1.3</v>
      </c>
      <c r="H42" s="290">
        <v>2.5</v>
      </c>
      <c r="I42" s="290">
        <v>0.7</v>
      </c>
      <c r="J42" s="290">
        <v>-1.2</v>
      </c>
      <c r="K42" s="145" t="s">
        <v>245</v>
      </c>
      <c r="L42" s="120" t="s">
        <v>189</v>
      </c>
      <c r="M42" s="117">
        <v>29</v>
      </c>
    </row>
    <row r="43" spans="1:13" s="62" customFormat="1" ht="24.95" customHeight="1" x14ac:dyDescent="0.2">
      <c r="A43" s="121">
        <v>30</v>
      </c>
      <c r="B43" s="122" t="s">
        <v>86</v>
      </c>
      <c r="C43" s="291">
        <v>-1.1000000000000001</v>
      </c>
      <c r="D43" s="291">
        <v>0.8</v>
      </c>
      <c r="E43" s="291">
        <v>-4.4000000000000004</v>
      </c>
      <c r="F43" s="291">
        <v>5</v>
      </c>
      <c r="G43" s="291">
        <v>-2.6</v>
      </c>
      <c r="H43" s="291">
        <v>0.3</v>
      </c>
      <c r="I43" s="291">
        <v>-1.2</v>
      </c>
      <c r="J43" s="291">
        <v>3.4</v>
      </c>
      <c r="K43" s="146" t="s">
        <v>245</v>
      </c>
      <c r="L43" s="124" t="s">
        <v>12</v>
      </c>
      <c r="M43" s="121">
        <v>30</v>
      </c>
    </row>
    <row r="44" spans="1:13" s="62" customFormat="1" ht="24.95" customHeight="1" x14ac:dyDescent="0.2">
      <c r="A44" s="117">
        <v>31</v>
      </c>
      <c r="B44" s="118" t="s">
        <v>193</v>
      </c>
      <c r="C44" s="290">
        <v>1.1000000000000001</v>
      </c>
      <c r="D44" s="290">
        <v>2.4</v>
      </c>
      <c r="E44" s="290">
        <v>0.3</v>
      </c>
      <c r="F44" s="290">
        <v>-1.1000000000000001</v>
      </c>
      <c r="G44" s="290">
        <v>0.6</v>
      </c>
      <c r="H44" s="290">
        <v>2.2000000000000002</v>
      </c>
      <c r="I44" s="290">
        <v>0.4</v>
      </c>
      <c r="J44" s="290">
        <v>-0.5</v>
      </c>
      <c r="K44" s="145" t="s">
        <v>245</v>
      </c>
      <c r="L44" s="120" t="s">
        <v>190</v>
      </c>
      <c r="M44" s="117">
        <v>31</v>
      </c>
    </row>
    <row r="45" spans="1:13" s="62" customFormat="1" ht="17.25" customHeight="1" x14ac:dyDescent="0.2">
      <c r="A45" s="341"/>
      <c r="B45" s="342"/>
      <c r="C45" s="342"/>
      <c r="D45" s="343"/>
      <c r="E45" s="343"/>
      <c r="F45" s="343"/>
      <c r="G45" s="343"/>
      <c r="H45" s="344"/>
      <c r="I45" s="344"/>
      <c r="J45" s="344"/>
      <c r="K45" s="344"/>
      <c r="L45" s="344"/>
      <c r="M45" s="344"/>
    </row>
    <row r="46" spans="1:13" s="62" customFormat="1" x14ac:dyDescent="0.2">
      <c r="A46" s="71"/>
      <c r="B46" s="307"/>
      <c r="C46" s="307"/>
      <c r="D46" s="322"/>
      <c r="E46" s="322"/>
      <c r="F46" s="322"/>
      <c r="G46" s="322"/>
      <c r="H46" s="323"/>
      <c r="I46" s="323"/>
      <c r="J46" s="323"/>
      <c r="K46" s="323"/>
      <c r="L46" s="344"/>
      <c r="M46" s="344"/>
    </row>
    <row r="47" spans="1:13" s="62" customFormat="1" x14ac:dyDescent="0.2">
      <c r="A47" s="71"/>
      <c r="B47" s="307"/>
      <c r="C47" s="307"/>
      <c r="D47" s="322"/>
      <c r="E47" s="322"/>
      <c r="F47" s="322"/>
      <c r="G47" s="322"/>
      <c r="H47" s="323"/>
      <c r="I47" s="323"/>
      <c r="J47" s="323"/>
      <c r="K47" s="323"/>
    </row>
    <row r="48" spans="1:13" s="62" customFormat="1" x14ac:dyDescent="0.2">
      <c r="A48" s="71"/>
      <c r="B48" s="307"/>
      <c r="C48" s="307"/>
      <c r="D48" s="322"/>
      <c r="E48" s="322"/>
      <c r="F48" s="322"/>
      <c r="G48" s="322"/>
      <c r="H48" s="323"/>
      <c r="I48" s="323"/>
      <c r="J48" s="323"/>
      <c r="K48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21" right="0.2" top="0.17" bottom="0.71" header="0.17" footer="0.17"/>
  <pageSetup paperSize="9" scale="80" orientation="landscape" r:id="rId1"/>
  <rowBreaks count="1" manualBreakCount="1">
    <brk id="27" max="12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>
    <tabColor theme="7"/>
  </sheetPr>
  <dimension ref="A1:M40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49" customWidth="1"/>
    <col min="2" max="2" width="37.7109375" style="49" customWidth="1"/>
    <col min="3" max="7" width="10.42578125" style="325" customWidth="1"/>
    <col min="8" max="11" width="10.42578125" style="326" customWidth="1"/>
    <col min="12" max="12" width="37.7109375" customWidth="1"/>
    <col min="13" max="13" width="4.85546875" customWidth="1"/>
  </cols>
  <sheetData>
    <row r="1" spans="1:13" s="13" customFormat="1" ht="18" customHeight="1" x14ac:dyDescent="0.3">
      <c r="A1" s="486" t="s">
        <v>463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553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552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62" customFormat="1" ht="30" customHeight="1" x14ac:dyDescent="0.2">
      <c r="A4" s="185"/>
      <c r="B4" s="185"/>
      <c r="C4" s="187" t="s">
        <v>39</v>
      </c>
      <c r="D4" s="396"/>
      <c r="E4" s="396"/>
      <c r="F4" s="396"/>
      <c r="G4" s="396"/>
      <c r="H4" s="397"/>
      <c r="I4" s="398"/>
      <c r="J4" s="398"/>
      <c r="K4" s="191" t="s">
        <v>40</v>
      </c>
      <c r="L4" s="68"/>
      <c r="M4" s="68"/>
    </row>
    <row r="5" spans="1:13" s="62" customFormat="1" ht="18" customHeight="1" x14ac:dyDescent="0.2">
      <c r="A5" s="497" t="s">
        <v>68</v>
      </c>
      <c r="B5" s="500" t="s">
        <v>127</v>
      </c>
      <c r="C5" s="327">
        <v>2014</v>
      </c>
      <c r="D5" s="508">
        <v>2015</v>
      </c>
      <c r="E5" s="509"/>
      <c r="F5" s="509"/>
      <c r="G5" s="510"/>
      <c r="H5" s="508">
        <v>2016</v>
      </c>
      <c r="I5" s="509"/>
      <c r="J5" s="509"/>
      <c r="K5" s="510"/>
      <c r="L5" s="514" t="s">
        <v>128</v>
      </c>
      <c r="M5" s="497" t="s">
        <v>65</v>
      </c>
    </row>
    <row r="6" spans="1:13" s="62" customFormat="1" ht="18" customHeight="1" x14ac:dyDescent="0.2">
      <c r="A6" s="497"/>
      <c r="B6" s="500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514"/>
      <c r="M6" s="497"/>
    </row>
    <row r="7" spans="1:13" s="62" customFormat="1" ht="18" customHeight="1" x14ac:dyDescent="0.2">
      <c r="A7" s="497"/>
      <c r="B7" s="500"/>
      <c r="C7" s="197" t="s">
        <v>109</v>
      </c>
      <c r="D7" s="197" t="s">
        <v>110</v>
      </c>
      <c r="E7" s="197" t="s">
        <v>111</v>
      </c>
      <c r="F7" s="197" t="s">
        <v>112</v>
      </c>
      <c r="G7" s="197" t="s">
        <v>109</v>
      </c>
      <c r="H7" s="197" t="s">
        <v>110</v>
      </c>
      <c r="I7" s="197" t="s">
        <v>111</v>
      </c>
      <c r="J7" s="197" t="s">
        <v>112</v>
      </c>
      <c r="K7" s="197" t="s">
        <v>109</v>
      </c>
      <c r="L7" s="514"/>
      <c r="M7" s="497"/>
    </row>
    <row r="8" spans="1:13" s="62" customFormat="1" ht="30" customHeight="1" x14ac:dyDescent="0.25">
      <c r="A8" s="68"/>
      <c r="B8" s="90" t="s">
        <v>209</v>
      </c>
      <c r="C8" s="68"/>
      <c r="D8" s="68"/>
      <c r="E8" s="68"/>
      <c r="F8" s="68"/>
      <c r="G8" s="68"/>
      <c r="H8" s="68"/>
      <c r="I8" s="68"/>
      <c r="J8" s="68"/>
      <c r="K8" s="68"/>
      <c r="L8" s="223" t="s">
        <v>240</v>
      </c>
      <c r="M8" s="68"/>
    </row>
    <row r="9" spans="1:13" s="62" customFormat="1" ht="24" customHeight="1" x14ac:dyDescent="0.25">
      <c r="A9" s="68"/>
      <c r="B9" s="91" t="s">
        <v>207</v>
      </c>
      <c r="C9" s="68"/>
      <c r="D9" s="68"/>
      <c r="E9" s="68"/>
      <c r="F9" s="68"/>
      <c r="G9" s="68"/>
      <c r="H9" s="68"/>
      <c r="I9" s="68"/>
      <c r="J9" s="68"/>
      <c r="K9" s="68"/>
      <c r="L9" s="108" t="s">
        <v>548</v>
      </c>
      <c r="M9" s="68"/>
    </row>
    <row r="10" spans="1:13" s="62" customFormat="1" ht="26.1" customHeight="1" x14ac:dyDescent="0.2">
      <c r="A10" s="198">
        <v>1</v>
      </c>
      <c r="B10" s="199" t="s">
        <v>227</v>
      </c>
      <c r="C10" s="349">
        <v>22.9</v>
      </c>
      <c r="D10" s="349">
        <v>27.3</v>
      </c>
      <c r="E10" s="349">
        <v>26.7</v>
      </c>
      <c r="F10" s="349">
        <v>28.9</v>
      </c>
      <c r="G10" s="349">
        <v>27.4</v>
      </c>
      <c r="H10" s="349">
        <v>30</v>
      </c>
      <c r="I10" s="349">
        <v>29.3</v>
      </c>
      <c r="J10" s="349">
        <v>31.8</v>
      </c>
      <c r="K10" s="211" t="s">
        <v>245</v>
      </c>
      <c r="L10" s="201" t="s">
        <v>24</v>
      </c>
      <c r="M10" s="198">
        <v>1</v>
      </c>
    </row>
    <row r="11" spans="1:13" s="62" customFormat="1" ht="26.1" customHeight="1" x14ac:dyDescent="0.2">
      <c r="A11" s="121">
        <v>2</v>
      </c>
      <c r="B11" s="122" t="s">
        <v>231</v>
      </c>
      <c r="C11" s="291">
        <v>7.1</v>
      </c>
      <c r="D11" s="291">
        <v>8.6999999999999993</v>
      </c>
      <c r="E11" s="291">
        <v>8.3000000000000007</v>
      </c>
      <c r="F11" s="291">
        <v>10.3</v>
      </c>
      <c r="G11" s="291">
        <v>9</v>
      </c>
      <c r="H11" s="291">
        <v>9.5</v>
      </c>
      <c r="I11" s="291">
        <v>9.5</v>
      </c>
      <c r="J11" s="291">
        <v>11.4</v>
      </c>
      <c r="K11" s="146" t="s">
        <v>245</v>
      </c>
      <c r="L11" s="124" t="s">
        <v>278</v>
      </c>
      <c r="M11" s="121">
        <v>2</v>
      </c>
    </row>
    <row r="12" spans="1:13" s="62" customFormat="1" ht="26.1" customHeight="1" x14ac:dyDescent="0.2">
      <c r="A12" s="117">
        <v>3</v>
      </c>
      <c r="B12" s="118" t="s">
        <v>243</v>
      </c>
      <c r="C12" s="290">
        <v>92.9</v>
      </c>
      <c r="D12" s="290">
        <v>91.3</v>
      </c>
      <c r="E12" s="290">
        <v>91.7</v>
      </c>
      <c r="F12" s="290">
        <v>89.7</v>
      </c>
      <c r="G12" s="290">
        <v>91</v>
      </c>
      <c r="H12" s="290">
        <v>90.5</v>
      </c>
      <c r="I12" s="290">
        <v>90.5</v>
      </c>
      <c r="J12" s="290">
        <v>88.6</v>
      </c>
      <c r="K12" s="145" t="s">
        <v>245</v>
      </c>
      <c r="L12" s="120" t="s">
        <v>279</v>
      </c>
      <c r="M12" s="117">
        <v>3</v>
      </c>
    </row>
    <row r="13" spans="1:13" s="62" customFormat="1" ht="26.1" customHeight="1" x14ac:dyDescent="0.2">
      <c r="A13" s="121">
        <v>4</v>
      </c>
      <c r="B13" s="122" t="s">
        <v>465</v>
      </c>
      <c r="C13" s="291">
        <v>77.099999999999994</v>
      </c>
      <c r="D13" s="291">
        <v>72.7</v>
      </c>
      <c r="E13" s="291">
        <v>73.3</v>
      </c>
      <c r="F13" s="291">
        <v>71.099999999999994</v>
      </c>
      <c r="G13" s="291">
        <v>72.599999999999994</v>
      </c>
      <c r="H13" s="291">
        <v>70</v>
      </c>
      <c r="I13" s="291">
        <v>70.7</v>
      </c>
      <c r="J13" s="291">
        <v>68.2</v>
      </c>
      <c r="K13" s="146" t="s">
        <v>245</v>
      </c>
      <c r="L13" s="124" t="s">
        <v>280</v>
      </c>
      <c r="M13" s="121">
        <v>4</v>
      </c>
    </row>
    <row r="14" spans="1:13" s="62" customFormat="1" ht="26.1" customHeight="1" x14ac:dyDescent="0.2">
      <c r="A14" s="117">
        <v>5</v>
      </c>
      <c r="B14" s="118" t="s">
        <v>221</v>
      </c>
      <c r="C14" s="290">
        <v>15.9</v>
      </c>
      <c r="D14" s="290">
        <v>15.6</v>
      </c>
      <c r="E14" s="290">
        <v>15.5</v>
      </c>
      <c r="F14" s="290">
        <v>15.5</v>
      </c>
      <c r="G14" s="290">
        <v>15.9</v>
      </c>
      <c r="H14" s="290">
        <v>15.7</v>
      </c>
      <c r="I14" s="290">
        <v>16.8</v>
      </c>
      <c r="J14" s="290">
        <v>15.8</v>
      </c>
      <c r="K14" s="145" t="s">
        <v>245</v>
      </c>
      <c r="L14" s="120" t="s">
        <v>210</v>
      </c>
      <c r="M14" s="117">
        <v>5</v>
      </c>
    </row>
    <row r="15" spans="1:13" s="62" customFormat="1" ht="26.1" customHeight="1" x14ac:dyDescent="0.2">
      <c r="A15" s="121">
        <v>6</v>
      </c>
      <c r="B15" s="122" t="s">
        <v>225</v>
      </c>
      <c r="C15" s="291">
        <v>84.1</v>
      </c>
      <c r="D15" s="291">
        <v>84.4</v>
      </c>
      <c r="E15" s="291">
        <v>84.5</v>
      </c>
      <c r="F15" s="291">
        <v>84.5</v>
      </c>
      <c r="G15" s="291">
        <v>84.1</v>
      </c>
      <c r="H15" s="291">
        <v>84.3</v>
      </c>
      <c r="I15" s="291">
        <v>83.2</v>
      </c>
      <c r="J15" s="291">
        <v>84.2</v>
      </c>
      <c r="K15" s="146" t="s">
        <v>245</v>
      </c>
      <c r="L15" s="124" t="s">
        <v>211</v>
      </c>
      <c r="M15" s="121">
        <v>6</v>
      </c>
    </row>
    <row r="16" spans="1:13" s="62" customFormat="1" ht="26.1" customHeight="1" x14ac:dyDescent="0.2">
      <c r="A16" s="117">
        <v>7</v>
      </c>
      <c r="B16" s="118" t="s">
        <v>224</v>
      </c>
      <c r="C16" s="290">
        <v>5.0999999999999996</v>
      </c>
      <c r="D16" s="290">
        <v>5.0999999999999996</v>
      </c>
      <c r="E16" s="290">
        <v>5.3</v>
      </c>
      <c r="F16" s="290">
        <v>5.2</v>
      </c>
      <c r="G16" s="290">
        <v>5.2</v>
      </c>
      <c r="H16" s="290">
        <v>5.3</v>
      </c>
      <c r="I16" s="290">
        <v>5.6</v>
      </c>
      <c r="J16" s="290">
        <v>5.3</v>
      </c>
      <c r="K16" s="145" t="s">
        <v>245</v>
      </c>
      <c r="L16" s="120" t="s">
        <v>212</v>
      </c>
      <c r="M16" s="117">
        <v>7</v>
      </c>
    </row>
    <row r="17" spans="1:13" s="62" customFormat="1" ht="26.1" customHeight="1" x14ac:dyDescent="0.2">
      <c r="A17" s="121">
        <v>8</v>
      </c>
      <c r="B17" s="122" t="s">
        <v>223</v>
      </c>
      <c r="C17" s="291">
        <v>26.7</v>
      </c>
      <c r="D17" s="291">
        <v>27.5</v>
      </c>
      <c r="E17" s="291">
        <v>28.6</v>
      </c>
      <c r="F17" s="291">
        <v>28.2</v>
      </c>
      <c r="G17" s="291">
        <v>27.6</v>
      </c>
      <c r="H17" s="291">
        <v>28.3</v>
      </c>
      <c r="I17" s="291">
        <v>27.7</v>
      </c>
      <c r="J17" s="291">
        <v>28.4</v>
      </c>
      <c r="K17" s="146" t="s">
        <v>245</v>
      </c>
      <c r="L17" s="124" t="s">
        <v>213</v>
      </c>
      <c r="M17" s="121">
        <v>8</v>
      </c>
    </row>
    <row r="18" spans="1:13" s="62" customFormat="1" ht="26.1" customHeight="1" x14ac:dyDescent="0.2">
      <c r="A18" s="117">
        <v>9</v>
      </c>
      <c r="B18" s="118" t="s">
        <v>222</v>
      </c>
      <c r="C18" s="290">
        <v>68.3</v>
      </c>
      <c r="D18" s="290">
        <v>67.400000000000006</v>
      </c>
      <c r="E18" s="290">
        <v>66.099999999999994</v>
      </c>
      <c r="F18" s="290">
        <v>66.599999999999994</v>
      </c>
      <c r="G18" s="290">
        <v>67.2</v>
      </c>
      <c r="H18" s="290">
        <v>66.400000000000006</v>
      </c>
      <c r="I18" s="290">
        <v>66.7</v>
      </c>
      <c r="J18" s="290">
        <v>66.3</v>
      </c>
      <c r="K18" s="145" t="s">
        <v>245</v>
      </c>
      <c r="L18" s="120" t="s">
        <v>214</v>
      </c>
      <c r="M18" s="117">
        <v>9</v>
      </c>
    </row>
    <row r="19" spans="1:13" s="62" customFormat="1" ht="26.1" customHeight="1" x14ac:dyDescent="0.2">
      <c r="A19" s="121">
        <v>10</v>
      </c>
      <c r="B19" s="122" t="s">
        <v>228</v>
      </c>
      <c r="C19" s="291">
        <v>4.2</v>
      </c>
      <c r="D19" s="291">
        <v>4.3</v>
      </c>
      <c r="E19" s="291">
        <v>4.5</v>
      </c>
      <c r="F19" s="291">
        <v>4.3</v>
      </c>
      <c r="G19" s="291">
        <v>4.4000000000000004</v>
      </c>
      <c r="H19" s="291">
        <v>4.5</v>
      </c>
      <c r="I19" s="291">
        <v>4.8</v>
      </c>
      <c r="J19" s="291">
        <v>4.5</v>
      </c>
      <c r="K19" s="146" t="s">
        <v>245</v>
      </c>
      <c r="L19" s="124" t="s">
        <v>215</v>
      </c>
      <c r="M19" s="121">
        <v>10</v>
      </c>
    </row>
    <row r="20" spans="1:13" s="62" customFormat="1" ht="26.1" customHeight="1" x14ac:dyDescent="0.2">
      <c r="A20" s="117">
        <v>11</v>
      </c>
      <c r="B20" s="118" t="s">
        <v>229</v>
      </c>
      <c r="C20" s="290">
        <v>22.4</v>
      </c>
      <c r="D20" s="290">
        <v>23.2</v>
      </c>
      <c r="E20" s="290">
        <v>24.3</v>
      </c>
      <c r="F20" s="290">
        <v>23.7</v>
      </c>
      <c r="G20" s="290">
        <v>23.3</v>
      </c>
      <c r="H20" s="290">
        <v>24</v>
      </c>
      <c r="I20" s="290">
        <v>23.5</v>
      </c>
      <c r="J20" s="290">
        <v>24</v>
      </c>
      <c r="K20" s="145" t="s">
        <v>245</v>
      </c>
      <c r="L20" s="120" t="s">
        <v>216</v>
      </c>
      <c r="M20" s="117">
        <v>11</v>
      </c>
    </row>
    <row r="21" spans="1:13" s="62" customFormat="1" ht="26.1" customHeight="1" x14ac:dyDescent="0.2">
      <c r="A21" s="121">
        <v>12</v>
      </c>
      <c r="B21" s="122" t="s">
        <v>219</v>
      </c>
      <c r="C21" s="291">
        <v>26.6</v>
      </c>
      <c r="D21" s="291">
        <v>27.5</v>
      </c>
      <c r="E21" s="291">
        <v>28.7</v>
      </c>
      <c r="F21" s="291">
        <v>28</v>
      </c>
      <c r="G21" s="291">
        <v>27.7</v>
      </c>
      <c r="H21" s="291">
        <v>28.5</v>
      </c>
      <c r="I21" s="291">
        <v>28.3</v>
      </c>
      <c r="J21" s="291">
        <v>28.5</v>
      </c>
      <c r="K21" s="146" t="s">
        <v>245</v>
      </c>
      <c r="L21" s="124" t="s">
        <v>241</v>
      </c>
      <c r="M21" s="121">
        <v>12</v>
      </c>
    </row>
    <row r="22" spans="1:13" s="62" customFormat="1" ht="26.1" customHeight="1" x14ac:dyDescent="0.2">
      <c r="A22" s="117">
        <v>13</v>
      </c>
      <c r="B22" s="118" t="s">
        <v>230</v>
      </c>
      <c r="C22" s="290">
        <v>57.2</v>
      </c>
      <c r="D22" s="290">
        <v>56.6</v>
      </c>
      <c r="E22" s="290">
        <v>56.1</v>
      </c>
      <c r="F22" s="290">
        <v>55.9</v>
      </c>
      <c r="G22" s="290">
        <v>56.7</v>
      </c>
      <c r="H22" s="290">
        <v>56.2</v>
      </c>
      <c r="I22" s="290">
        <v>56.7</v>
      </c>
      <c r="J22" s="290">
        <v>55.9</v>
      </c>
      <c r="K22" s="145" t="s">
        <v>245</v>
      </c>
      <c r="L22" s="120" t="s">
        <v>217</v>
      </c>
      <c r="M22" s="117">
        <v>13</v>
      </c>
    </row>
    <row r="23" spans="1:13" s="62" customFormat="1" ht="26.1" customHeight="1" x14ac:dyDescent="0.2">
      <c r="A23" s="121">
        <v>14</v>
      </c>
      <c r="B23" s="122" t="s">
        <v>220</v>
      </c>
      <c r="C23" s="291">
        <v>83.8</v>
      </c>
      <c r="D23" s="291">
        <v>84.1</v>
      </c>
      <c r="E23" s="291">
        <v>84.8</v>
      </c>
      <c r="F23" s="291">
        <v>83.9</v>
      </c>
      <c r="G23" s="291">
        <v>84.4</v>
      </c>
      <c r="H23" s="291">
        <v>84.7</v>
      </c>
      <c r="I23" s="291">
        <v>85</v>
      </c>
      <c r="J23" s="291">
        <v>84.4</v>
      </c>
      <c r="K23" s="146" t="s">
        <v>245</v>
      </c>
      <c r="L23" s="124" t="s">
        <v>242</v>
      </c>
      <c r="M23" s="121">
        <v>14</v>
      </c>
    </row>
    <row r="24" spans="1:13" s="62" customFormat="1" ht="34.5" customHeight="1" x14ac:dyDescent="0.2">
      <c r="A24" s="150">
        <v>15</v>
      </c>
      <c r="B24" s="148" t="s">
        <v>239</v>
      </c>
      <c r="C24" s="372">
        <v>16.2</v>
      </c>
      <c r="D24" s="372">
        <v>15.9</v>
      </c>
      <c r="E24" s="372">
        <v>15.2</v>
      </c>
      <c r="F24" s="372">
        <v>16.100000000000001</v>
      </c>
      <c r="G24" s="372">
        <v>15.6</v>
      </c>
      <c r="H24" s="372">
        <v>15.3</v>
      </c>
      <c r="I24" s="372">
        <v>15</v>
      </c>
      <c r="J24" s="372">
        <v>15.6</v>
      </c>
      <c r="K24" s="212" t="s">
        <v>245</v>
      </c>
      <c r="L24" s="213" t="s">
        <v>218</v>
      </c>
      <c r="M24" s="150">
        <v>15</v>
      </c>
    </row>
    <row r="25" spans="1:13" s="62" customFormat="1" ht="36" customHeight="1" x14ac:dyDescent="0.25">
      <c r="A25" s="68"/>
      <c r="B25" s="91" t="s">
        <v>208</v>
      </c>
      <c r="C25" s="305"/>
      <c r="D25" s="305"/>
      <c r="E25" s="305"/>
      <c r="F25" s="305"/>
      <c r="G25" s="305"/>
      <c r="H25" s="305"/>
      <c r="I25" s="305"/>
      <c r="J25" s="305"/>
      <c r="K25" s="305"/>
      <c r="L25" s="108" t="s">
        <v>206</v>
      </c>
      <c r="M25" s="68"/>
    </row>
    <row r="26" spans="1:13" s="62" customFormat="1" ht="26.1" customHeight="1" x14ac:dyDescent="0.2">
      <c r="A26" s="214">
        <v>16</v>
      </c>
      <c r="B26" s="215" t="s">
        <v>464</v>
      </c>
      <c r="C26" s="318">
        <v>10.7</v>
      </c>
      <c r="D26" s="318">
        <v>8.6999999999999993</v>
      </c>
      <c r="E26" s="318">
        <v>9.1999999999999993</v>
      </c>
      <c r="F26" s="318">
        <v>8</v>
      </c>
      <c r="G26" s="318">
        <v>8.5</v>
      </c>
      <c r="H26" s="318">
        <v>7.8</v>
      </c>
      <c r="I26" s="318">
        <v>8.5</v>
      </c>
      <c r="J26" s="318">
        <v>7.2</v>
      </c>
      <c r="K26" s="216" t="s">
        <v>245</v>
      </c>
      <c r="L26" s="217" t="s">
        <v>281</v>
      </c>
      <c r="M26" s="214">
        <v>16</v>
      </c>
    </row>
    <row r="27" spans="1:13" s="62" customFormat="1" ht="26.1" customHeight="1" x14ac:dyDescent="0.2">
      <c r="A27" s="117">
        <v>17</v>
      </c>
      <c r="B27" s="118" t="s">
        <v>232</v>
      </c>
      <c r="C27" s="290">
        <v>16.7</v>
      </c>
      <c r="D27" s="290">
        <v>17.600000000000001</v>
      </c>
      <c r="E27" s="290">
        <v>18.100000000000001</v>
      </c>
      <c r="F27" s="290">
        <v>17.7</v>
      </c>
      <c r="G27" s="290">
        <v>16.899999999999999</v>
      </c>
      <c r="H27" s="290">
        <v>18</v>
      </c>
      <c r="I27" s="290">
        <v>17.5</v>
      </c>
      <c r="J27" s="290">
        <v>18</v>
      </c>
      <c r="K27" s="145" t="s">
        <v>245</v>
      </c>
      <c r="L27" s="120" t="s">
        <v>25</v>
      </c>
      <c r="M27" s="117">
        <v>17</v>
      </c>
    </row>
    <row r="28" spans="1:13" s="62" customFormat="1" ht="26.1" customHeight="1" x14ac:dyDescent="0.2">
      <c r="A28" s="121">
        <v>18</v>
      </c>
      <c r="B28" s="122" t="s">
        <v>233</v>
      </c>
      <c r="C28" s="291">
        <v>42.7</v>
      </c>
      <c r="D28" s="291">
        <v>43.1</v>
      </c>
      <c r="E28" s="291">
        <v>41.9</v>
      </c>
      <c r="F28" s="291">
        <v>41.8</v>
      </c>
      <c r="G28" s="291">
        <v>41.3</v>
      </c>
      <c r="H28" s="291">
        <v>42.1</v>
      </c>
      <c r="I28" s="291">
        <v>42</v>
      </c>
      <c r="J28" s="291">
        <v>42</v>
      </c>
      <c r="K28" s="146" t="s">
        <v>245</v>
      </c>
      <c r="L28" s="124" t="s">
        <v>26</v>
      </c>
      <c r="M28" s="121">
        <v>18</v>
      </c>
    </row>
    <row r="29" spans="1:13" s="62" customFormat="1" ht="26.1" customHeight="1" x14ac:dyDescent="0.2">
      <c r="A29" s="117">
        <v>19</v>
      </c>
      <c r="B29" s="118" t="s">
        <v>234</v>
      </c>
      <c r="C29" s="290">
        <v>12.1</v>
      </c>
      <c r="D29" s="290">
        <v>12.1</v>
      </c>
      <c r="E29" s="290">
        <v>11.3</v>
      </c>
      <c r="F29" s="290">
        <v>12</v>
      </c>
      <c r="G29" s="290">
        <v>11.3</v>
      </c>
      <c r="H29" s="290">
        <v>11.4</v>
      </c>
      <c r="I29" s="290">
        <v>11.1</v>
      </c>
      <c r="J29" s="290">
        <v>11.7</v>
      </c>
      <c r="K29" s="145" t="s">
        <v>245</v>
      </c>
      <c r="L29" s="120" t="s">
        <v>27</v>
      </c>
      <c r="M29" s="117">
        <v>19</v>
      </c>
    </row>
    <row r="30" spans="1:13" s="62" customFormat="1" ht="26.1" customHeight="1" x14ac:dyDescent="0.2">
      <c r="A30" s="121">
        <v>20</v>
      </c>
      <c r="B30" s="122" t="s">
        <v>235</v>
      </c>
      <c r="C30" s="291">
        <v>59.4</v>
      </c>
      <c r="D30" s="291">
        <v>60.7</v>
      </c>
      <c r="E30" s="291">
        <v>60</v>
      </c>
      <c r="F30" s="291">
        <v>59.5</v>
      </c>
      <c r="G30" s="291">
        <v>58.2</v>
      </c>
      <c r="H30" s="291">
        <v>60</v>
      </c>
      <c r="I30" s="291">
        <v>59.5</v>
      </c>
      <c r="J30" s="291">
        <v>60</v>
      </c>
      <c r="K30" s="146" t="s">
        <v>245</v>
      </c>
      <c r="L30" s="124" t="s">
        <v>28</v>
      </c>
      <c r="M30" s="121">
        <v>20</v>
      </c>
    </row>
    <row r="31" spans="1:13" s="62" customFormat="1" ht="26.1" customHeight="1" x14ac:dyDescent="0.2">
      <c r="A31" s="117">
        <v>21</v>
      </c>
      <c r="B31" s="118" t="s">
        <v>236</v>
      </c>
      <c r="C31" s="290">
        <v>12</v>
      </c>
      <c r="D31" s="290">
        <v>12.1</v>
      </c>
      <c r="E31" s="290">
        <v>11.3</v>
      </c>
      <c r="F31" s="290">
        <v>12</v>
      </c>
      <c r="G31" s="290">
        <v>11.3</v>
      </c>
      <c r="H31" s="290">
        <v>11.4</v>
      </c>
      <c r="I31" s="290">
        <v>11.1</v>
      </c>
      <c r="J31" s="290">
        <v>11.7</v>
      </c>
      <c r="K31" s="145" t="s">
        <v>245</v>
      </c>
      <c r="L31" s="120" t="s">
        <v>29</v>
      </c>
      <c r="M31" s="117">
        <v>21</v>
      </c>
    </row>
    <row r="32" spans="1:13" s="62" customFormat="1" ht="26.1" customHeight="1" x14ac:dyDescent="0.2">
      <c r="A32" s="121">
        <v>22</v>
      </c>
      <c r="B32" s="122" t="s">
        <v>237</v>
      </c>
      <c r="C32" s="291">
        <v>28.6</v>
      </c>
      <c r="D32" s="291">
        <v>27.2</v>
      </c>
      <c r="E32" s="291">
        <v>28.6</v>
      </c>
      <c r="F32" s="291">
        <v>28.5</v>
      </c>
      <c r="G32" s="291">
        <v>30.5</v>
      </c>
      <c r="H32" s="291">
        <v>28.5</v>
      </c>
      <c r="I32" s="291">
        <v>29.4</v>
      </c>
      <c r="J32" s="291">
        <v>28.3</v>
      </c>
      <c r="K32" s="146" t="s">
        <v>245</v>
      </c>
      <c r="L32" s="124" t="s">
        <v>30</v>
      </c>
      <c r="M32" s="121">
        <v>22</v>
      </c>
    </row>
    <row r="33" spans="1:13" s="62" customFormat="1" ht="26.1" customHeight="1" x14ac:dyDescent="0.2">
      <c r="A33" s="117">
        <v>23</v>
      </c>
      <c r="B33" s="118" t="s">
        <v>610</v>
      </c>
      <c r="C33" s="290">
        <v>51.4</v>
      </c>
      <c r="D33" s="290">
        <v>53.1</v>
      </c>
      <c r="E33" s="290">
        <v>52.8</v>
      </c>
      <c r="F33" s="290">
        <v>53.9</v>
      </c>
      <c r="G33" s="290">
        <v>52.8</v>
      </c>
      <c r="H33" s="290">
        <v>52.9</v>
      </c>
      <c r="I33" s="290">
        <v>52.8</v>
      </c>
      <c r="J33" s="290">
        <v>54.2</v>
      </c>
      <c r="K33" s="145" t="s">
        <v>245</v>
      </c>
      <c r="L33" s="120" t="s">
        <v>31</v>
      </c>
      <c r="M33" s="117">
        <v>23</v>
      </c>
    </row>
    <row r="34" spans="1:13" s="62" customFormat="1" ht="38.1" customHeight="1" x14ac:dyDescent="0.2">
      <c r="A34" s="121">
        <v>24</v>
      </c>
      <c r="B34" s="122" t="s">
        <v>611</v>
      </c>
      <c r="C34" s="291">
        <v>27.9</v>
      </c>
      <c r="D34" s="291">
        <v>30.8</v>
      </c>
      <c r="E34" s="291">
        <v>29.9</v>
      </c>
      <c r="F34" s="291">
        <v>31.1</v>
      </c>
      <c r="G34" s="291">
        <v>29.5</v>
      </c>
      <c r="H34" s="291">
        <v>31.1</v>
      </c>
      <c r="I34" s="291">
        <v>31.4</v>
      </c>
      <c r="J34" s="291">
        <v>32.6</v>
      </c>
      <c r="K34" s="146" t="s">
        <v>245</v>
      </c>
      <c r="L34" s="124" t="s">
        <v>612</v>
      </c>
      <c r="M34" s="121">
        <v>24</v>
      </c>
    </row>
    <row r="35" spans="1:13" s="62" customFormat="1" ht="26.1" customHeight="1" x14ac:dyDescent="0.2">
      <c r="A35" s="117">
        <v>25</v>
      </c>
      <c r="B35" s="118" t="s">
        <v>473</v>
      </c>
      <c r="C35" s="290">
        <v>93</v>
      </c>
      <c r="D35" s="290">
        <v>90.5</v>
      </c>
      <c r="E35" s="290">
        <v>87.3</v>
      </c>
      <c r="F35" s="290">
        <v>90.2</v>
      </c>
      <c r="G35" s="290">
        <v>87.9</v>
      </c>
      <c r="H35" s="290">
        <v>89.1</v>
      </c>
      <c r="I35" s="290">
        <v>84.8</v>
      </c>
      <c r="J35" s="290">
        <v>87</v>
      </c>
      <c r="K35" s="145" t="s">
        <v>245</v>
      </c>
      <c r="L35" s="120" t="s">
        <v>32</v>
      </c>
      <c r="M35" s="117">
        <v>25</v>
      </c>
    </row>
    <row r="36" spans="1:13" s="62" customFormat="1" ht="26.1" customHeight="1" x14ac:dyDescent="0.2">
      <c r="A36" s="121">
        <v>26</v>
      </c>
      <c r="B36" s="122" t="s">
        <v>472</v>
      </c>
      <c r="C36" s="291">
        <v>48.2</v>
      </c>
      <c r="D36" s="291">
        <v>46.9</v>
      </c>
      <c r="E36" s="291">
        <v>46.3</v>
      </c>
      <c r="F36" s="291">
        <v>46.9</v>
      </c>
      <c r="G36" s="291">
        <v>46.5</v>
      </c>
      <c r="H36" s="291">
        <v>46.3</v>
      </c>
      <c r="I36" s="291">
        <v>45</v>
      </c>
      <c r="J36" s="291">
        <v>45.3</v>
      </c>
      <c r="K36" s="146" t="s">
        <v>245</v>
      </c>
      <c r="L36" s="124" t="s">
        <v>33</v>
      </c>
      <c r="M36" s="121">
        <v>26</v>
      </c>
    </row>
    <row r="37" spans="1:13" s="62" customFormat="1" ht="26.1" customHeight="1" x14ac:dyDescent="0.2">
      <c r="A37" s="117">
        <v>27</v>
      </c>
      <c r="B37" s="118" t="s">
        <v>238</v>
      </c>
      <c r="C37" s="290">
        <v>15.7</v>
      </c>
      <c r="D37" s="290">
        <v>15.5</v>
      </c>
      <c r="E37" s="290">
        <v>15.9</v>
      </c>
      <c r="F37" s="290">
        <v>16.100000000000001</v>
      </c>
      <c r="G37" s="290">
        <v>15.8</v>
      </c>
      <c r="H37" s="290">
        <v>15.4</v>
      </c>
      <c r="I37" s="290">
        <v>15.9</v>
      </c>
      <c r="J37" s="290">
        <v>16.8</v>
      </c>
      <c r="K37" s="145" t="s">
        <v>245</v>
      </c>
      <c r="L37" s="120" t="s">
        <v>34</v>
      </c>
      <c r="M37" s="117">
        <v>27</v>
      </c>
    </row>
    <row r="38" spans="1:13" s="62" customFormat="1" ht="26.1" customHeight="1" x14ac:dyDescent="0.2">
      <c r="A38" s="121">
        <v>28</v>
      </c>
      <c r="B38" s="122" t="s">
        <v>469</v>
      </c>
      <c r="C38" s="291">
        <v>8.1</v>
      </c>
      <c r="D38" s="291">
        <v>8</v>
      </c>
      <c r="E38" s="291">
        <v>8.4</v>
      </c>
      <c r="F38" s="291">
        <v>8.3000000000000007</v>
      </c>
      <c r="G38" s="291">
        <v>8.4</v>
      </c>
      <c r="H38" s="291">
        <v>8</v>
      </c>
      <c r="I38" s="291">
        <v>8.5</v>
      </c>
      <c r="J38" s="291">
        <v>8.6999999999999993</v>
      </c>
      <c r="K38" s="146" t="s">
        <v>245</v>
      </c>
      <c r="L38" s="124" t="s">
        <v>35</v>
      </c>
      <c r="M38" s="121">
        <v>28</v>
      </c>
    </row>
    <row r="39" spans="1:13" s="62" customFormat="1" ht="26.1" customHeight="1" x14ac:dyDescent="0.2">
      <c r="A39" s="117">
        <v>29</v>
      </c>
      <c r="B39" s="118" t="s">
        <v>471</v>
      </c>
      <c r="C39" s="290">
        <v>47.8</v>
      </c>
      <c r="D39" s="290">
        <v>46.7</v>
      </c>
      <c r="E39" s="290">
        <v>47.1</v>
      </c>
      <c r="F39" s="290">
        <v>47.3</v>
      </c>
      <c r="G39" s="290">
        <v>47.7</v>
      </c>
      <c r="H39" s="290">
        <v>47.4</v>
      </c>
      <c r="I39" s="290">
        <v>47.2</v>
      </c>
      <c r="J39" s="290">
        <v>47</v>
      </c>
      <c r="K39" s="145" t="s">
        <v>245</v>
      </c>
      <c r="L39" s="120" t="s">
        <v>36</v>
      </c>
      <c r="M39" s="117">
        <v>29</v>
      </c>
    </row>
    <row r="40" spans="1:13" s="62" customFormat="1" ht="26.1" customHeight="1" x14ac:dyDescent="0.2">
      <c r="A40" s="121">
        <v>30</v>
      </c>
      <c r="B40" s="122" t="s">
        <v>470</v>
      </c>
      <c r="C40" s="291">
        <v>51.8</v>
      </c>
      <c r="D40" s="291">
        <v>51.8</v>
      </c>
      <c r="E40" s="291">
        <v>53</v>
      </c>
      <c r="F40" s="291">
        <v>52</v>
      </c>
      <c r="G40" s="291">
        <v>52.9</v>
      </c>
      <c r="H40" s="291">
        <v>52</v>
      </c>
      <c r="I40" s="291">
        <v>53.1</v>
      </c>
      <c r="J40" s="291">
        <v>52.1</v>
      </c>
      <c r="K40" s="146" t="s">
        <v>245</v>
      </c>
      <c r="L40" s="124" t="s">
        <v>37</v>
      </c>
      <c r="M40" s="121">
        <v>30</v>
      </c>
    </row>
  </sheetData>
  <mergeCells count="9">
    <mergeCell ref="A1:M1"/>
    <mergeCell ref="A5:A7"/>
    <mergeCell ref="D5:G5"/>
    <mergeCell ref="H5:K5"/>
    <mergeCell ref="L5:L7"/>
    <mergeCell ref="M5:M7"/>
    <mergeCell ref="A2:M2"/>
    <mergeCell ref="A3:M3"/>
    <mergeCell ref="B5:B7"/>
  </mergeCells>
  <printOptions horizontalCentered="1" verticalCentered="1"/>
  <pageMargins left="0.2" right="0.2" top="0.17" bottom="1.32" header="0.17" footer="0.17"/>
  <pageSetup paperSize="9" scale="8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B3B3"/>
  </sheetPr>
  <dimension ref="A1:W47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0.7109375" style="51" customWidth="1"/>
    <col min="3" max="5" width="7.85546875" style="26" customWidth="1"/>
    <col min="6" max="15" width="7.85546875" style="18" customWidth="1"/>
    <col min="16" max="16" width="30.7109375" style="18" customWidth="1"/>
    <col min="17" max="17" width="4.85546875" customWidth="1"/>
    <col min="23" max="23" width="10.7109375" bestFit="1" customWidth="1"/>
  </cols>
  <sheetData>
    <row r="1" spans="1:23" s="13" customFormat="1" ht="18" customHeight="1" x14ac:dyDescent="0.3">
      <c r="A1" s="486" t="s">
        <v>133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23" s="104" customFormat="1" ht="18" customHeight="1" x14ac:dyDescent="0.4">
      <c r="A2" s="511" t="s">
        <v>276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</row>
    <row r="3" spans="1:23" s="13" customFormat="1" ht="18" customHeight="1" x14ac:dyDescent="0.3">
      <c r="A3" s="512" t="s">
        <v>274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1:23" s="62" customFormat="1" ht="30" customHeight="1" x14ac:dyDescent="0.2">
      <c r="A4" s="67"/>
      <c r="B4" s="186"/>
      <c r="C4" s="52" t="s">
        <v>39</v>
      </c>
      <c r="D4" s="203"/>
      <c r="E4" s="78"/>
      <c r="F4" s="53"/>
      <c r="G4" s="53"/>
      <c r="H4" s="53"/>
      <c r="I4" s="53"/>
      <c r="J4" s="53"/>
      <c r="K4" s="53"/>
      <c r="L4" s="53"/>
      <c r="M4" s="53"/>
      <c r="N4" s="53"/>
      <c r="O4" s="191" t="s">
        <v>40</v>
      </c>
      <c r="P4" s="77"/>
      <c r="Q4" s="68"/>
    </row>
    <row r="5" spans="1:23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23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23" s="62" customFormat="1" ht="18" customHeight="1" x14ac:dyDescent="0.2">
      <c r="A7" s="497"/>
      <c r="B7" s="513"/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/>
      <c r="Q7" s="497"/>
    </row>
    <row r="8" spans="1:23" s="62" customFormat="1" ht="24" customHeight="1" x14ac:dyDescent="0.25">
      <c r="A8" s="89"/>
      <c r="B8" s="68"/>
      <c r="C8" s="112" t="s">
        <v>99</v>
      </c>
      <c r="D8" s="205"/>
      <c r="E8" s="205"/>
      <c r="F8" s="205"/>
      <c r="G8" s="205"/>
      <c r="H8" s="205"/>
      <c r="I8" s="111"/>
      <c r="J8" s="206"/>
      <c r="K8" s="68"/>
      <c r="L8" s="206"/>
      <c r="M8" s="205"/>
      <c r="N8" s="205"/>
      <c r="O8" s="207" t="s">
        <v>100</v>
      </c>
      <c r="P8" s="68"/>
      <c r="Q8" s="68"/>
    </row>
    <row r="9" spans="1:23" s="62" customFormat="1" ht="24" customHeight="1" x14ac:dyDescent="0.25">
      <c r="A9" s="89"/>
      <c r="B9" s="90" t="s">
        <v>136</v>
      </c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10"/>
      <c r="P9" s="202" t="s">
        <v>137</v>
      </c>
      <c r="Q9" s="68"/>
    </row>
    <row r="10" spans="1:23" s="62" customFormat="1" ht="24.95" customHeight="1" x14ac:dyDescent="0.2">
      <c r="A10" s="198">
        <v>1</v>
      </c>
      <c r="B10" s="199" t="s">
        <v>164</v>
      </c>
      <c r="C10" s="204">
        <v>2491</v>
      </c>
      <c r="D10" s="204">
        <v>2475</v>
      </c>
      <c r="E10" s="204">
        <v>2623</v>
      </c>
      <c r="F10" s="204">
        <v>2388</v>
      </c>
      <c r="G10" s="204">
        <v>2511</v>
      </c>
      <c r="H10" s="204">
        <v>2530</v>
      </c>
      <c r="I10" s="204">
        <v>2571</v>
      </c>
      <c r="J10" s="204">
        <v>2661</v>
      </c>
      <c r="K10" s="204">
        <v>2619</v>
      </c>
      <c r="L10" s="204">
        <v>2619</v>
      </c>
      <c r="M10" s="204">
        <v>2698</v>
      </c>
      <c r="N10" s="204">
        <v>2665</v>
      </c>
      <c r="O10" s="443" t="s">
        <v>245</v>
      </c>
      <c r="P10" s="201" t="s">
        <v>467</v>
      </c>
      <c r="Q10" s="198">
        <v>1</v>
      </c>
    </row>
    <row r="11" spans="1:23" s="62" customFormat="1" ht="24.95" customHeight="1" x14ac:dyDescent="0.2">
      <c r="A11" s="121">
        <v>2</v>
      </c>
      <c r="B11" s="122" t="s">
        <v>165</v>
      </c>
      <c r="C11" s="165">
        <v>1171</v>
      </c>
      <c r="D11" s="165">
        <v>1061</v>
      </c>
      <c r="E11" s="165">
        <v>875</v>
      </c>
      <c r="F11" s="165">
        <v>886</v>
      </c>
      <c r="G11" s="165">
        <v>864</v>
      </c>
      <c r="H11" s="165">
        <v>895</v>
      </c>
      <c r="I11" s="165">
        <v>938</v>
      </c>
      <c r="J11" s="165">
        <v>800</v>
      </c>
      <c r="K11" s="165">
        <v>682</v>
      </c>
      <c r="L11" s="165">
        <v>631</v>
      </c>
      <c r="M11" s="165">
        <v>1076</v>
      </c>
      <c r="N11" s="165">
        <v>879</v>
      </c>
      <c r="O11" s="444" t="s">
        <v>245</v>
      </c>
      <c r="P11" s="124" t="s">
        <v>259</v>
      </c>
      <c r="Q11" s="121">
        <v>2</v>
      </c>
    </row>
    <row r="12" spans="1:23" s="62" customFormat="1" ht="24.95" customHeight="1" x14ac:dyDescent="0.2">
      <c r="A12" s="117">
        <v>3</v>
      </c>
      <c r="B12" s="118" t="s">
        <v>166</v>
      </c>
      <c r="C12" s="164">
        <v>1171</v>
      </c>
      <c r="D12" s="164">
        <v>1061</v>
      </c>
      <c r="E12" s="164">
        <v>875</v>
      </c>
      <c r="F12" s="164">
        <v>886</v>
      </c>
      <c r="G12" s="164">
        <v>864</v>
      </c>
      <c r="H12" s="164">
        <v>895</v>
      </c>
      <c r="I12" s="164">
        <v>938</v>
      </c>
      <c r="J12" s="164">
        <v>800</v>
      </c>
      <c r="K12" s="164">
        <v>682</v>
      </c>
      <c r="L12" s="164">
        <v>631</v>
      </c>
      <c r="M12" s="164">
        <v>1076</v>
      </c>
      <c r="N12" s="164">
        <v>879</v>
      </c>
      <c r="O12" s="445" t="s">
        <v>245</v>
      </c>
      <c r="P12" s="120" t="s">
        <v>262</v>
      </c>
      <c r="Q12" s="117">
        <v>3</v>
      </c>
    </row>
    <row r="13" spans="1:23" s="62" customFormat="1" ht="24.95" customHeight="1" x14ac:dyDescent="0.2">
      <c r="A13" s="121">
        <v>4</v>
      </c>
      <c r="B13" s="122" t="s">
        <v>167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446" t="s">
        <v>245</v>
      </c>
      <c r="P13" s="124" t="s">
        <v>263</v>
      </c>
      <c r="Q13" s="121">
        <v>4</v>
      </c>
      <c r="W13" s="84"/>
    </row>
    <row r="14" spans="1:23" s="62" customFormat="1" ht="30" customHeight="1" x14ac:dyDescent="0.25">
      <c r="A14" s="89"/>
      <c r="B14" s="90" t="s">
        <v>139</v>
      </c>
      <c r="C14" s="166"/>
      <c r="D14" s="166"/>
      <c r="E14" s="166"/>
      <c r="F14" s="166"/>
      <c r="G14" s="166"/>
      <c r="H14" s="166"/>
      <c r="I14" s="166"/>
      <c r="J14" s="175"/>
      <c r="K14" s="175"/>
      <c r="L14" s="175"/>
      <c r="M14" s="175"/>
      <c r="N14" s="175"/>
      <c r="O14" s="175"/>
      <c r="P14" s="158" t="s">
        <v>138</v>
      </c>
      <c r="Q14" s="89"/>
    </row>
    <row r="15" spans="1:23" s="62" customFormat="1" ht="24.95" customHeight="1" x14ac:dyDescent="0.2">
      <c r="A15" s="117">
        <v>5</v>
      </c>
      <c r="B15" s="118" t="s">
        <v>416</v>
      </c>
      <c r="C15" s="164">
        <v>30902</v>
      </c>
      <c r="D15" s="164">
        <v>31005</v>
      </c>
      <c r="E15" s="164">
        <v>31410</v>
      </c>
      <c r="F15" s="164">
        <v>31222</v>
      </c>
      <c r="G15" s="164">
        <v>30897</v>
      </c>
      <c r="H15" s="164">
        <v>31254</v>
      </c>
      <c r="I15" s="164">
        <v>31020</v>
      </c>
      <c r="J15" s="164">
        <v>31127</v>
      </c>
      <c r="K15" s="164">
        <v>30825</v>
      </c>
      <c r="L15" s="164">
        <v>31028</v>
      </c>
      <c r="M15" s="164">
        <v>31094</v>
      </c>
      <c r="N15" s="164">
        <v>31477</v>
      </c>
      <c r="O15" s="445" t="s">
        <v>245</v>
      </c>
      <c r="P15" s="120" t="s">
        <v>468</v>
      </c>
      <c r="Q15" s="117">
        <v>5</v>
      </c>
    </row>
    <row r="16" spans="1:23" s="62" customFormat="1" ht="24.95" customHeight="1" x14ac:dyDescent="0.2">
      <c r="A16" s="121">
        <v>6</v>
      </c>
      <c r="B16" s="122" t="s">
        <v>418</v>
      </c>
      <c r="C16" s="422">
        <v>-372</v>
      </c>
      <c r="D16" s="422">
        <v>-328</v>
      </c>
      <c r="E16" s="422">
        <v>-231</v>
      </c>
      <c r="F16" s="422">
        <v>-348</v>
      </c>
      <c r="G16" s="422">
        <v>-435</v>
      </c>
      <c r="H16" s="422">
        <v>-427</v>
      </c>
      <c r="I16" s="422">
        <v>-694</v>
      </c>
      <c r="J16" s="422">
        <v>-726</v>
      </c>
      <c r="K16" s="422">
        <v>-576</v>
      </c>
      <c r="L16" s="422">
        <v>-505</v>
      </c>
      <c r="M16" s="422">
        <v>-395</v>
      </c>
      <c r="N16" s="422">
        <v>-498</v>
      </c>
      <c r="O16" s="446" t="s">
        <v>245</v>
      </c>
      <c r="P16" s="124" t="s">
        <v>419</v>
      </c>
      <c r="Q16" s="121">
        <v>6</v>
      </c>
      <c r="R16" s="177"/>
      <c r="S16" s="177"/>
      <c r="T16" s="177"/>
    </row>
    <row r="17" spans="1:20" s="62" customFormat="1" ht="24.95" customHeight="1" x14ac:dyDescent="0.2">
      <c r="A17" s="117">
        <v>7</v>
      </c>
      <c r="B17" s="118" t="s">
        <v>168</v>
      </c>
      <c r="C17" s="164">
        <v>14379</v>
      </c>
      <c r="D17" s="164">
        <v>14545</v>
      </c>
      <c r="E17" s="164">
        <v>14815</v>
      </c>
      <c r="F17" s="164">
        <v>14461</v>
      </c>
      <c r="G17" s="164">
        <v>14133</v>
      </c>
      <c r="H17" s="164">
        <v>14310</v>
      </c>
      <c r="I17" s="164">
        <v>13963</v>
      </c>
      <c r="J17" s="164">
        <v>13929</v>
      </c>
      <c r="K17" s="164">
        <v>13743</v>
      </c>
      <c r="L17" s="164">
        <v>14063</v>
      </c>
      <c r="M17" s="164">
        <v>14010</v>
      </c>
      <c r="N17" s="164">
        <v>14010</v>
      </c>
      <c r="O17" s="445" t="s">
        <v>245</v>
      </c>
      <c r="P17" s="120" t="s">
        <v>143</v>
      </c>
      <c r="Q17" s="117">
        <v>7</v>
      </c>
    </row>
    <row r="18" spans="1:20" s="62" customFormat="1" ht="24.95" customHeight="1" x14ac:dyDescent="0.2">
      <c r="A18" s="121">
        <v>8</v>
      </c>
      <c r="B18" s="122" t="s">
        <v>169</v>
      </c>
      <c r="C18" s="165">
        <v>14750</v>
      </c>
      <c r="D18" s="165">
        <v>14873</v>
      </c>
      <c r="E18" s="165">
        <v>15046</v>
      </c>
      <c r="F18" s="165">
        <v>14809</v>
      </c>
      <c r="G18" s="165">
        <v>14567</v>
      </c>
      <c r="H18" s="165">
        <v>14738</v>
      </c>
      <c r="I18" s="165">
        <v>14657</v>
      </c>
      <c r="J18" s="165">
        <v>14655</v>
      </c>
      <c r="K18" s="165">
        <v>14320</v>
      </c>
      <c r="L18" s="165">
        <v>14568</v>
      </c>
      <c r="M18" s="165">
        <v>14405</v>
      </c>
      <c r="N18" s="165">
        <v>14508</v>
      </c>
      <c r="O18" s="444" t="s">
        <v>245</v>
      </c>
      <c r="P18" s="124" t="s">
        <v>144</v>
      </c>
      <c r="Q18" s="121">
        <v>8</v>
      </c>
    </row>
    <row r="19" spans="1:20" s="62" customFormat="1" ht="24.95" customHeight="1" x14ac:dyDescent="0.2">
      <c r="A19" s="117">
        <v>9</v>
      </c>
      <c r="B19" s="118" t="s">
        <v>429</v>
      </c>
      <c r="C19" s="164">
        <v>16352</v>
      </c>
      <c r="D19" s="164">
        <v>16200</v>
      </c>
      <c r="E19" s="164">
        <v>16505</v>
      </c>
      <c r="F19" s="164">
        <v>16238</v>
      </c>
      <c r="G19" s="164">
        <v>16327</v>
      </c>
      <c r="H19" s="164">
        <v>16484</v>
      </c>
      <c r="I19" s="164">
        <v>16463</v>
      </c>
      <c r="J19" s="164">
        <v>16668</v>
      </c>
      <c r="K19" s="164">
        <v>16398</v>
      </c>
      <c r="L19" s="164">
        <v>16164</v>
      </c>
      <c r="M19" s="164">
        <v>16175</v>
      </c>
      <c r="N19" s="164">
        <v>16473</v>
      </c>
      <c r="O19" s="445" t="s">
        <v>245</v>
      </c>
      <c r="P19" s="120" t="s">
        <v>435</v>
      </c>
      <c r="Q19" s="117">
        <v>9</v>
      </c>
      <c r="S19" s="177"/>
      <c r="T19" s="177"/>
    </row>
    <row r="20" spans="1:20" s="62" customFormat="1" ht="24.95" customHeight="1" x14ac:dyDescent="0.2">
      <c r="A20" s="121">
        <v>10</v>
      </c>
      <c r="B20" s="122" t="s">
        <v>421</v>
      </c>
      <c r="C20" s="165">
        <v>11369</v>
      </c>
      <c r="D20" s="165">
        <v>11435</v>
      </c>
      <c r="E20" s="165">
        <v>11591</v>
      </c>
      <c r="F20" s="165">
        <v>11608</v>
      </c>
      <c r="G20" s="165">
        <v>11656</v>
      </c>
      <c r="H20" s="165">
        <v>11742</v>
      </c>
      <c r="I20" s="165">
        <v>11616</v>
      </c>
      <c r="J20" s="165">
        <v>11750</v>
      </c>
      <c r="K20" s="165">
        <v>11602</v>
      </c>
      <c r="L20" s="165">
        <v>11594</v>
      </c>
      <c r="M20" s="165">
        <v>11563</v>
      </c>
      <c r="N20" s="165">
        <v>11739</v>
      </c>
      <c r="O20" s="446" t="s">
        <v>245</v>
      </c>
      <c r="P20" s="124" t="s">
        <v>434</v>
      </c>
      <c r="Q20" s="121">
        <v>10</v>
      </c>
      <c r="S20" s="177"/>
      <c r="T20" s="177"/>
    </row>
    <row r="21" spans="1:20" s="62" customFormat="1" ht="24.95" customHeight="1" x14ac:dyDescent="0.2">
      <c r="A21" s="117">
        <v>11</v>
      </c>
      <c r="B21" s="118" t="s">
        <v>170</v>
      </c>
      <c r="C21" s="164">
        <v>4983</v>
      </c>
      <c r="D21" s="164">
        <v>4765</v>
      </c>
      <c r="E21" s="164">
        <v>4915</v>
      </c>
      <c r="F21" s="164">
        <v>4630</v>
      </c>
      <c r="G21" s="164">
        <v>4670</v>
      </c>
      <c r="H21" s="164">
        <v>4742</v>
      </c>
      <c r="I21" s="164">
        <v>4846</v>
      </c>
      <c r="J21" s="164">
        <v>4918</v>
      </c>
      <c r="K21" s="164">
        <v>4796</v>
      </c>
      <c r="L21" s="164">
        <v>4570</v>
      </c>
      <c r="M21" s="164">
        <v>4612</v>
      </c>
      <c r="N21" s="164">
        <v>4734</v>
      </c>
      <c r="O21" s="445" t="s">
        <v>245</v>
      </c>
      <c r="P21" s="120" t="s">
        <v>145</v>
      </c>
      <c r="Q21" s="117">
        <v>11</v>
      </c>
    </row>
    <row r="22" spans="1:20" s="62" customFormat="1" ht="24.95" customHeight="1" x14ac:dyDescent="0.2">
      <c r="A22" s="121">
        <v>12</v>
      </c>
      <c r="B22" s="122" t="s">
        <v>171</v>
      </c>
      <c r="C22" s="165">
        <v>9518</v>
      </c>
      <c r="D22" s="165">
        <v>9633</v>
      </c>
      <c r="E22" s="165">
        <v>9678</v>
      </c>
      <c r="F22" s="165">
        <v>9751</v>
      </c>
      <c r="G22" s="165">
        <v>9811</v>
      </c>
      <c r="H22" s="165">
        <v>9842</v>
      </c>
      <c r="I22" s="165">
        <v>9789</v>
      </c>
      <c r="J22" s="165">
        <v>9797</v>
      </c>
      <c r="K22" s="165">
        <v>9755</v>
      </c>
      <c r="L22" s="165">
        <v>9697</v>
      </c>
      <c r="M22" s="165">
        <v>9673</v>
      </c>
      <c r="N22" s="165">
        <v>9757</v>
      </c>
      <c r="O22" s="446" t="s">
        <v>245</v>
      </c>
      <c r="P22" s="124" t="s">
        <v>146</v>
      </c>
      <c r="Q22" s="121">
        <v>12</v>
      </c>
    </row>
    <row r="23" spans="1:20" s="62" customFormat="1" ht="24.95" customHeight="1" x14ac:dyDescent="0.2">
      <c r="A23" s="117">
        <v>13</v>
      </c>
      <c r="B23" s="118" t="s">
        <v>172</v>
      </c>
      <c r="C23" s="164">
        <v>1852</v>
      </c>
      <c r="D23" s="164">
        <v>1802</v>
      </c>
      <c r="E23" s="164">
        <v>1913</v>
      </c>
      <c r="F23" s="164">
        <v>1857</v>
      </c>
      <c r="G23" s="164">
        <v>1845</v>
      </c>
      <c r="H23" s="164">
        <v>1901</v>
      </c>
      <c r="I23" s="164">
        <v>1827</v>
      </c>
      <c r="J23" s="164">
        <v>1953</v>
      </c>
      <c r="K23" s="164">
        <v>1846</v>
      </c>
      <c r="L23" s="164">
        <v>1898</v>
      </c>
      <c r="M23" s="164">
        <v>1890</v>
      </c>
      <c r="N23" s="164">
        <v>1982</v>
      </c>
      <c r="O23" s="445" t="s">
        <v>245</v>
      </c>
      <c r="P23" s="120" t="s">
        <v>147</v>
      </c>
      <c r="Q23" s="117">
        <v>13</v>
      </c>
    </row>
    <row r="24" spans="1:20" s="62" customFormat="1" ht="24.95" customHeight="1" x14ac:dyDescent="0.2">
      <c r="A24" s="121">
        <v>14</v>
      </c>
      <c r="B24" s="122" t="s">
        <v>173</v>
      </c>
      <c r="C24" s="165">
        <v>8627</v>
      </c>
      <c r="D24" s="165">
        <v>8640</v>
      </c>
      <c r="E24" s="165">
        <v>8592</v>
      </c>
      <c r="F24" s="165">
        <v>8592</v>
      </c>
      <c r="G24" s="165">
        <v>8605</v>
      </c>
      <c r="H24" s="165">
        <v>8675</v>
      </c>
      <c r="I24" s="165">
        <v>8698</v>
      </c>
      <c r="J24" s="165">
        <v>8737</v>
      </c>
      <c r="K24" s="165">
        <v>8786</v>
      </c>
      <c r="L24" s="165">
        <v>8763</v>
      </c>
      <c r="M24" s="165">
        <v>8775</v>
      </c>
      <c r="N24" s="165">
        <v>8811</v>
      </c>
      <c r="O24" s="446" t="s">
        <v>245</v>
      </c>
      <c r="P24" s="124" t="s">
        <v>148</v>
      </c>
      <c r="Q24" s="121">
        <v>14</v>
      </c>
    </row>
    <row r="25" spans="1:20" s="62" customFormat="1" ht="24.95" customHeight="1" x14ac:dyDescent="0.2">
      <c r="A25" s="117">
        <v>15</v>
      </c>
      <c r="B25" s="118" t="s">
        <v>174</v>
      </c>
      <c r="C25" s="164">
        <v>3902</v>
      </c>
      <c r="D25" s="164">
        <v>4000</v>
      </c>
      <c r="E25" s="164">
        <v>4032</v>
      </c>
      <c r="F25" s="164">
        <v>4170</v>
      </c>
      <c r="G25" s="164">
        <v>4076</v>
      </c>
      <c r="H25" s="164">
        <v>4245</v>
      </c>
      <c r="I25" s="164">
        <v>4270</v>
      </c>
      <c r="J25" s="164">
        <v>4333</v>
      </c>
      <c r="K25" s="164">
        <v>4474</v>
      </c>
      <c r="L25" s="164">
        <v>4460</v>
      </c>
      <c r="M25" s="164">
        <v>4444</v>
      </c>
      <c r="N25" s="164">
        <v>4694</v>
      </c>
      <c r="O25" s="445" t="s">
        <v>245</v>
      </c>
      <c r="P25" s="120" t="s">
        <v>149</v>
      </c>
      <c r="Q25" s="117">
        <v>15</v>
      </c>
      <c r="T25" s="255"/>
    </row>
    <row r="26" spans="1:20" s="62" customFormat="1" ht="26.25" customHeight="1" x14ac:dyDescent="0.2">
      <c r="A26" s="121">
        <v>16</v>
      </c>
      <c r="B26" s="122" t="s">
        <v>175</v>
      </c>
      <c r="C26" s="165">
        <v>918</v>
      </c>
      <c r="D26" s="165">
        <v>924</v>
      </c>
      <c r="E26" s="165">
        <v>884</v>
      </c>
      <c r="F26" s="165">
        <v>883</v>
      </c>
      <c r="G26" s="165">
        <v>851</v>
      </c>
      <c r="H26" s="165">
        <v>868</v>
      </c>
      <c r="I26" s="165">
        <v>894</v>
      </c>
      <c r="J26" s="165">
        <v>884</v>
      </c>
      <c r="K26" s="165">
        <v>786</v>
      </c>
      <c r="L26" s="165">
        <v>805</v>
      </c>
      <c r="M26" s="165">
        <v>827</v>
      </c>
      <c r="N26" s="165">
        <v>840</v>
      </c>
      <c r="O26" s="446" t="s">
        <v>245</v>
      </c>
      <c r="P26" s="124" t="s">
        <v>150</v>
      </c>
      <c r="Q26" s="121">
        <v>16</v>
      </c>
      <c r="T26" s="255"/>
    </row>
    <row r="27" spans="1:20" s="62" customFormat="1" ht="38.25" customHeight="1" x14ac:dyDescent="0.2">
      <c r="A27" s="117">
        <v>17</v>
      </c>
      <c r="B27" s="118" t="s">
        <v>613</v>
      </c>
      <c r="C27" s="164">
        <v>4820</v>
      </c>
      <c r="D27" s="164">
        <v>4924</v>
      </c>
      <c r="E27" s="164">
        <v>4916</v>
      </c>
      <c r="F27" s="164">
        <v>5053</v>
      </c>
      <c r="G27" s="164">
        <v>4926</v>
      </c>
      <c r="H27" s="164">
        <v>5113</v>
      </c>
      <c r="I27" s="164">
        <v>5164</v>
      </c>
      <c r="J27" s="164">
        <v>5217</v>
      </c>
      <c r="K27" s="164">
        <v>5260</v>
      </c>
      <c r="L27" s="164">
        <v>5265</v>
      </c>
      <c r="M27" s="164">
        <v>5271</v>
      </c>
      <c r="N27" s="164">
        <v>5534</v>
      </c>
      <c r="O27" s="445" t="s">
        <v>245</v>
      </c>
      <c r="P27" s="120" t="s">
        <v>417</v>
      </c>
      <c r="Q27" s="117">
        <v>17</v>
      </c>
      <c r="S27" s="177"/>
    </row>
    <row r="28" spans="1:20" s="62" customFormat="1" ht="26.25" customHeight="1" x14ac:dyDescent="0.2">
      <c r="A28" s="121">
        <v>18</v>
      </c>
      <c r="B28" s="122" t="s">
        <v>96</v>
      </c>
      <c r="C28" s="165">
        <v>274</v>
      </c>
      <c r="D28" s="165">
        <v>281</v>
      </c>
      <c r="E28" s="165">
        <v>288</v>
      </c>
      <c r="F28" s="165">
        <v>297</v>
      </c>
      <c r="G28" s="165">
        <v>305</v>
      </c>
      <c r="H28" s="165">
        <v>307</v>
      </c>
      <c r="I28" s="165">
        <v>300</v>
      </c>
      <c r="J28" s="165">
        <v>300</v>
      </c>
      <c r="K28" s="165">
        <v>302</v>
      </c>
      <c r="L28" s="165">
        <v>295</v>
      </c>
      <c r="M28" s="165">
        <v>296</v>
      </c>
      <c r="N28" s="165">
        <v>310</v>
      </c>
      <c r="O28" s="446" t="s">
        <v>245</v>
      </c>
      <c r="P28" s="124" t="s">
        <v>22</v>
      </c>
      <c r="Q28" s="121">
        <v>18</v>
      </c>
      <c r="T28" s="255"/>
    </row>
    <row r="29" spans="1:20" s="62" customFormat="1" ht="24.95" customHeight="1" x14ac:dyDescent="0.2">
      <c r="A29" s="117">
        <v>19</v>
      </c>
      <c r="B29" s="118" t="s">
        <v>178</v>
      </c>
      <c r="C29" s="164">
        <v>2588</v>
      </c>
      <c r="D29" s="164">
        <v>2593</v>
      </c>
      <c r="E29" s="164">
        <v>2592</v>
      </c>
      <c r="F29" s="164">
        <v>2494</v>
      </c>
      <c r="G29" s="164">
        <v>2588</v>
      </c>
      <c r="H29" s="164">
        <v>2616</v>
      </c>
      <c r="I29" s="164">
        <v>2625</v>
      </c>
      <c r="J29" s="164">
        <v>2658</v>
      </c>
      <c r="K29" s="164">
        <v>2685</v>
      </c>
      <c r="L29" s="164">
        <v>2708</v>
      </c>
      <c r="M29" s="164">
        <v>2764</v>
      </c>
      <c r="N29" s="164">
        <v>2783</v>
      </c>
      <c r="O29" s="445" t="s">
        <v>245</v>
      </c>
      <c r="P29" s="120" t="s">
        <v>153</v>
      </c>
      <c r="Q29" s="117">
        <v>19</v>
      </c>
    </row>
    <row r="30" spans="1:20" s="62" customFormat="1" ht="30" customHeight="1" x14ac:dyDescent="0.25">
      <c r="A30" s="89"/>
      <c r="B30" s="90" t="s">
        <v>140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58" t="s">
        <v>185</v>
      </c>
      <c r="Q30" s="89"/>
    </row>
    <row r="31" spans="1:20" s="62" customFormat="1" ht="24" customHeight="1" x14ac:dyDescent="0.25">
      <c r="A31" s="89"/>
      <c r="B31" s="91" t="s">
        <v>72</v>
      </c>
      <c r="C31" s="167"/>
      <c r="D31" s="167"/>
      <c r="E31" s="167"/>
      <c r="F31" s="167"/>
      <c r="G31" s="167"/>
      <c r="H31" s="167"/>
      <c r="I31" s="167"/>
      <c r="J31" s="176"/>
      <c r="K31" s="176"/>
      <c r="L31" s="176"/>
      <c r="M31" s="176"/>
      <c r="N31" s="176"/>
      <c r="O31" s="176"/>
      <c r="P31" s="103" t="s">
        <v>4</v>
      </c>
      <c r="Q31" s="89"/>
    </row>
    <row r="32" spans="1:20" s="62" customFormat="1" ht="24.95" customHeight="1" x14ac:dyDescent="0.2">
      <c r="A32" s="121">
        <v>20</v>
      </c>
      <c r="B32" s="122" t="s">
        <v>179</v>
      </c>
      <c r="C32" s="165">
        <v>525</v>
      </c>
      <c r="D32" s="165">
        <v>523</v>
      </c>
      <c r="E32" s="165">
        <v>530</v>
      </c>
      <c r="F32" s="165">
        <v>543</v>
      </c>
      <c r="G32" s="165">
        <v>551</v>
      </c>
      <c r="H32" s="165">
        <v>550</v>
      </c>
      <c r="I32" s="165">
        <v>581</v>
      </c>
      <c r="J32" s="165">
        <v>552</v>
      </c>
      <c r="K32" s="165">
        <v>537</v>
      </c>
      <c r="L32" s="165">
        <v>545</v>
      </c>
      <c r="M32" s="165">
        <v>532</v>
      </c>
      <c r="N32" s="165">
        <v>529</v>
      </c>
      <c r="O32" s="446" t="s">
        <v>245</v>
      </c>
      <c r="P32" s="124" t="s">
        <v>154</v>
      </c>
      <c r="Q32" s="121">
        <v>20</v>
      </c>
    </row>
    <row r="33" spans="1:23" s="62" customFormat="1" ht="24.95" customHeight="1" x14ac:dyDescent="0.2">
      <c r="A33" s="117">
        <v>21</v>
      </c>
      <c r="B33" s="118" t="s">
        <v>180</v>
      </c>
      <c r="C33" s="164">
        <v>125</v>
      </c>
      <c r="D33" s="164">
        <v>117</v>
      </c>
      <c r="E33" s="164">
        <v>111</v>
      </c>
      <c r="F33" s="164">
        <v>120</v>
      </c>
      <c r="G33" s="164">
        <v>125</v>
      </c>
      <c r="H33" s="164">
        <v>123</v>
      </c>
      <c r="I33" s="164">
        <v>133</v>
      </c>
      <c r="J33" s="164">
        <v>123</v>
      </c>
      <c r="K33" s="164">
        <v>125</v>
      </c>
      <c r="L33" s="164">
        <v>132</v>
      </c>
      <c r="M33" s="164">
        <v>126</v>
      </c>
      <c r="N33" s="164">
        <v>134</v>
      </c>
      <c r="O33" s="445" t="s">
        <v>245</v>
      </c>
      <c r="P33" s="120" t="s">
        <v>155</v>
      </c>
      <c r="Q33" s="117">
        <v>21</v>
      </c>
    </row>
    <row r="34" spans="1:23" s="62" customFormat="1" ht="24.95" customHeight="1" x14ac:dyDescent="0.2">
      <c r="A34" s="121">
        <v>22</v>
      </c>
      <c r="B34" s="122" t="s">
        <v>252</v>
      </c>
      <c r="C34" s="165">
        <v>650</v>
      </c>
      <c r="D34" s="165">
        <v>640</v>
      </c>
      <c r="E34" s="165">
        <v>641</v>
      </c>
      <c r="F34" s="165">
        <v>663</v>
      </c>
      <c r="G34" s="165">
        <v>676</v>
      </c>
      <c r="H34" s="165">
        <v>673</v>
      </c>
      <c r="I34" s="165">
        <v>714</v>
      </c>
      <c r="J34" s="165">
        <v>675</v>
      </c>
      <c r="K34" s="165">
        <v>662</v>
      </c>
      <c r="L34" s="165">
        <v>677</v>
      </c>
      <c r="M34" s="165">
        <v>658</v>
      </c>
      <c r="N34" s="165">
        <v>663</v>
      </c>
      <c r="O34" s="446" t="s">
        <v>245</v>
      </c>
      <c r="P34" s="124" t="s">
        <v>253</v>
      </c>
      <c r="Q34" s="121">
        <v>22</v>
      </c>
      <c r="T34" s="177"/>
    </row>
    <row r="35" spans="1:23" s="62" customFormat="1" ht="30" customHeight="1" x14ac:dyDescent="0.25">
      <c r="A35" s="89"/>
      <c r="B35" s="91" t="s">
        <v>73</v>
      </c>
      <c r="C35" s="167"/>
      <c r="D35" s="167"/>
      <c r="E35" s="167"/>
      <c r="F35" s="167"/>
      <c r="G35" s="167"/>
      <c r="H35" s="167"/>
      <c r="I35" s="167"/>
      <c r="J35" s="176"/>
      <c r="K35" s="176"/>
      <c r="L35" s="176"/>
      <c r="M35" s="176"/>
      <c r="N35" s="176"/>
      <c r="O35" s="176"/>
      <c r="P35" s="103" t="s">
        <v>160</v>
      </c>
      <c r="Q35" s="89"/>
    </row>
    <row r="36" spans="1:23" s="62" customFormat="1" ht="24.95" customHeight="1" x14ac:dyDescent="0.2">
      <c r="A36" s="117">
        <v>23</v>
      </c>
      <c r="B36" s="118" t="s">
        <v>187</v>
      </c>
      <c r="C36" s="164">
        <v>1268</v>
      </c>
      <c r="D36" s="164">
        <v>1256</v>
      </c>
      <c r="E36" s="164">
        <v>1399</v>
      </c>
      <c r="F36" s="164">
        <v>1146</v>
      </c>
      <c r="G36" s="164">
        <v>1249</v>
      </c>
      <c r="H36" s="164">
        <v>1269</v>
      </c>
      <c r="I36" s="164">
        <v>1268</v>
      </c>
      <c r="J36" s="164">
        <v>1398</v>
      </c>
      <c r="K36" s="164">
        <v>1030</v>
      </c>
      <c r="L36" s="164">
        <v>1034</v>
      </c>
      <c r="M36" s="164">
        <v>1138</v>
      </c>
      <c r="N36" s="164">
        <v>1095</v>
      </c>
      <c r="O36" s="445" t="s">
        <v>245</v>
      </c>
      <c r="P36" s="120" t="s">
        <v>186</v>
      </c>
      <c r="Q36" s="117">
        <v>23</v>
      </c>
    </row>
    <row r="37" spans="1:23" s="62" customFormat="1" ht="27.95" customHeight="1" x14ac:dyDescent="0.2">
      <c r="A37" s="121">
        <v>24</v>
      </c>
      <c r="B37" s="122" t="s">
        <v>412</v>
      </c>
      <c r="C37" s="169">
        <v>0</v>
      </c>
      <c r="D37" s="169">
        <v>0</v>
      </c>
      <c r="E37" s="169">
        <v>0</v>
      </c>
      <c r="F37" s="169">
        <v>0</v>
      </c>
      <c r="G37" s="169">
        <v>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446" t="s">
        <v>245</v>
      </c>
      <c r="P37" s="124" t="s">
        <v>159</v>
      </c>
      <c r="Q37" s="121">
        <v>24</v>
      </c>
      <c r="R37" s="177"/>
      <c r="S37" s="177"/>
      <c r="T37" s="177"/>
      <c r="U37" s="177"/>
      <c r="V37" s="177"/>
      <c r="W37" s="177"/>
    </row>
    <row r="38" spans="1:23" s="62" customFormat="1" ht="24.95" customHeight="1" x14ac:dyDescent="0.2">
      <c r="A38" s="117">
        <v>25</v>
      </c>
      <c r="B38" s="118" t="s">
        <v>414</v>
      </c>
      <c r="C38" s="164">
        <v>1393</v>
      </c>
      <c r="D38" s="164">
        <v>1373</v>
      </c>
      <c r="E38" s="164">
        <v>1511</v>
      </c>
      <c r="F38" s="164">
        <v>1266</v>
      </c>
      <c r="G38" s="164">
        <v>1374</v>
      </c>
      <c r="H38" s="164">
        <v>1392</v>
      </c>
      <c r="I38" s="164">
        <v>1401</v>
      </c>
      <c r="J38" s="164">
        <v>1521</v>
      </c>
      <c r="K38" s="164">
        <v>1155</v>
      </c>
      <c r="L38" s="164">
        <v>1166</v>
      </c>
      <c r="M38" s="164">
        <v>1264</v>
      </c>
      <c r="N38" s="164">
        <v>1230</v>
      </c>
      <c r="O38" s="445" t="s">
        <v>245</v>
      </c>
      <c r="P38" s="120" t="s">
        <v>415</v>
      </c>
      <c r="Q38" s="117">
        <v>25</v>
      </c>
    </row>
    <row r="39" spans="1:23" s="62" customFormat="1" ht="24.95" customHeight="1" x14ac:dyDescent="0.2">
      <c r="A39" s="121">
        <v>26</v>
      </c>
      <c r="B39" s="122" t="s">
        <v>615</v>
      </c>
      <c r="C39" s="165">
        <v>1918</v>
      </c>
      <c r="D39" s="165">
        <v>1896</v>
      </c>
      <c r="E39" s="165">
        <v>2041</v>
      </c>
      <c r="F39" s="165">
        <v>1809</v>
      </c>
      <c r="G39" s="165">
        <v>1926</v>
      </c>
      <c r="H39" s="165">
        <v>1941</v>
      </c>
      <c r="I39" s="165">
        <v>1983</v>
      </c>
      <c r="J39" s="165">
        <v>2073</v>
      </c>
      <c r="K39" s="165">
        <v>1692</v>
      </c>
      <c r="L39" s="165">
        <v>1710</v>
      </c>
      <c r="M39" s="165">
        <v>1796</v>
      </c>
      <c r="N39" s="165">
        <v>1759</v>
      </c>
      <c r="O39" s="446" t="s">
        <v>245</v>
      </c>
      <c r="P39" s="124" t="s">
        <v>616</v>
      </c>
      <c r="Q39" s="121">
        <v>26</v>
      </c>
      <c r="R39" s="177"/>
    </row>
    <row r="40" spans="1:23" s="62" customFormat="1" ht="30" customHeight="1" x14ac:dyDescent="0.25">
      <c r="B40" s="76" t="s">
        <v>244</v>
      </c>
      <c r="C40" s="166"/>
      <c r="D40" s="166"/>
      <c r="E40" s="166"/>
      <c r="F40" s="166"/>
      <c r="G40" s="166"/>
      <c r="H40" s="166"/>
      <c r="I40" s="166"/>
      <c r="J40" s="175"/>
      <c r="K40" s="175"/>
      <c r="L40" s="175"/>
      <c r="M40" s="175"/>
      <c r="N40" s="175"/>
      <c r="O40" s="175"/>
      <c r="P40" s="103" t="s">
        <v>142</v>
      </c>
    </row>
    <row r="41" spans="1:23" s="62" customFormat="1" ht="24.95" customHeight="1" x14ac:dyDescent="0.2">
      <c r="A41" s="117">
        <v>27</v>
      </c>
      <c r="B41" s="118" t="s">
        <v>84</v>
      </c>
      <c r="C41" s="164">
        <v>2769</v>
      </c>
      <c r="D41" s="164">
        <v>2891</v>
      </c>
      <c r="E41" s="164">
        <v>2945</v>
      </c>
      <c r="F41" s="164">
        <v>2916</v>
      </c>
      <c r="G41" s="164">
        <v>2904</v>
      </c>
      <c r="H41" s="164">
        <v>2855</v>
      </c>
      <c r="I41" s="164">
        <v>2874</v>
      </c>
      <c r="J41" s="164">
        <v>2935</v>
      </c>
      <c r="K41" s="164">
        <v>2908</v>
      </c>
      <c r="L41" s="164">
        <v>2909</v>
      </c>
      <c r="M41" s="164">
        <v>2960</v>
      </c>
      <c r="N41" s="164">
        <v>2872</v>
      </c>
      <c r="O41" s="445" t="s">
        <v>245</v>
      </c>
      <c r="P41" s="120" t="s">
        <v>10</v>
      </c>
      <c r="Q41" s="117">
        <v>27</v>
      </c>
    </row>
    <row r="42" spans="1:23" s="62" customFormat="1" ht="24.95" customHeight="1" x14ac:dyDescent="0.2">
      <c r="A42" s="121">
        <v>28</v>
      </c>
      <c r="B42" s="122" t="s">
        <v>617</v>
      </c>
      <c r="C42" s="165">
        <v>3294</v>
      </c>
      <c r="D42" s="165">
        <v>3414</v>
      </c>
      <c r="E42" s="165">
        <v>3475</v>
      </c>
      <c r="F42" s="165">
        <v>3459</v>
      </c>
      <c r="G42" s="165">
        <v>3455</v>
      </c>
      <c r="H42" s="165">
        <v>3404</v>
      </c>
      <c r="I42" s="165">
        <v>3456</v>
      </c>
      <c r="J42" s="165">
        <v>3487</v>
      </c>
      <c r="K42" s="165">
        <v>3445</v>
      </c>
      <c r="L42" s="165">
        <v>3454</v>
      </c>
      <c r="M42" s="165">
        <v>3492</v>
      </c>
      <c r="N42" s="165">
        <v>3401</v>
      </c>
      <c r="O42" s="446" t="s">
        <v>245</v>
      </c>
      <c r="P42" s="124" t="s">
        <v>618</v>
      </c>
      <c r="Q42" s="121">
        <v>28</v>
      </c>
      <c r="R42" s="177"/>
    </row>
    <row r="43" spans="1:23" s="62" customFormat="1" ht="24.95" customHeight="1" x14ac:dyDescent="0.2">
      <c r="A43" s="117">
        <v>29</v>
      </c>
      <c r="B43" s="118" t="s">
        <v>85</v>
      </c>
      <c r="C43" s="164">
        <v>6749</v>
      </c>
      <c r="D43" s="164">
        <v>6741</v>
      </c>
      <c r="E43" s="164">
        <v>6733</v>
      </c>
      <c r="F43" s="164">
        <v>6835</v>
      </c>
      <c r="G43" s="164">
        <v>6907</v>
      </c>
      <c r="H43" s="164">
        <v>6987</v>
      </c>
      <c r="I43" s="164">
        <v>6915</v>
      </c>
      <c r="J43" s="164">
        <v>6863</v>
      </c>
      <c r="K43" s="164">
        <v>6847</v>
      </c>
      <c r="L43" s="164">
        <v>6788</v>
      </c>
      <c r="M43" s="164">
        <v>6713</v>
      </c>
      <c r="N43" s="164">
        <v>6886</v>
      </c>
      <c r="O43" s="445" t="s">
        <v>245</v>
      </c>
      <c r="P43" s="120" t="s">
        <v>11</v>
      </c>
      <c r="Q43" s="117">
        <v>29</v>
      </c>
    </row>
    <row r="44" spans="1:23" s="62" customFormat="1" ht="24.95" customHeight="1" x14ac:dyDescent="0.2">
      <c r="A44" s="121">
        <v>30</v>
      </c>
      <c r="B44" s="122" t="s">
        <v>619</v>
      </c>
      <c r="C44" s="165">
        <v>10043</v>
      </c>
      <c r="D44" s="165">
        <v>10156</v>
      </c>
      <c r="E44" s="165">
        <v>10208</v>
      </c>
      <c r="F44" s="165">
        <v>10294</v>
      </c>
      <c r="G44" s="165">
        <v>10363</v>
      </c>
      <c r="H44" s="165">
        <v>10391</v>
      </c>
      <c r="I44" s="165">
        <v>10371</v>
      </c>
      <c r="J44" s="165">
        <v>10350</v>
      </c>
      <c r="K44" s="165">
        <v>10292</v>
      </c>
      <c r="L44" s="165">
        <v>10241</v>
      </c>
      <c r="M44" s="165">
        <v>10205</v>
      </c>
      <c r="N44" s="165">
        <v>10286</v>
      </c>
      <c r="O44" s="446" t="s">
        <v>245</v>
      </c>
      <c r="P44" s="124" t="s">
        <v>620</v>
      </c>
      <c r="Q44" s="121">
        <v>30</v>
      </c>
      <c r="R44" s="177"/>
    </row>
    <row r="45" spans="1:23" s="62" customFormat="1" ht="24.95" customHeight="1" x14ac:dyDescent="0.2">
      <c r="A45" s="117">
        <v>31</v>
      </c>
      <c r="B45" s="118" t="s">
        <v>86</v>
      </c>
      <c r="C45" s="164">
        <v>1852</v>
      </c>
      <c r="D45" s="164">
        <v>1803</v>
      </c>
      <c r="E45" s="164">
        <v>1913</v>
      </c>
      <c r="F45" s="164">
        <v>1858</v>
      </c>
      <c r="G45" s="164">
        <v>1853</v>
      </c>
      <c r="H45" s="164">
        <v>1908</v>
      </c>
      <c r="I45" s="164">
        <v>1835</v>
      </c>
      <c r="J45" s="164">
        <v>1963</v>
      </c>
      <c r="K45" s="164">
        <v>1854</v>
      </c>
      <c r="L45" s="164">
        <v>1898</v>
      </c>
      <c r="M45" s="164">
        <v>1891</v>
      </c>
      <c r="N45" s="164">
        <v>1986</v>
      </c>
      <c r="O45" s="445" t="s">
        <v>245</v>
      </c>
      <c r="P45" s="120" t="s">
        <v>12</v>
      </c>
      <c r="Q45" s="117">
        <v>31</v>
      </c>
    </row>
    <row r="46" spans="1:23" s="62" customFormat="1" ht="24.95" customHeight="1" x14ac:dyDescent="0.2">
      <c r="A46" s="121">
        <v>32</v>
      </c>
      <c r="B46" s="122" t="s">
        <v>621</v>
      </c>
      <c r="C46" s="165">
        <v>11895</v>
      </c>
      <c r="D46" s="165">
        <v>11958</v>
      </c>
      <c r="E46" s="165">
        <v>12120</v>
      </c>
      <c r="F46" s="165">
        <v>12151</v>
      </c>
      <c r="G46" s="165">
        <v>12216</v>
      </c>
      <c r="H46" s="165">
        <v>12300</v>
      </c>
      <c r="I46" s="165">
        <v>12206</v>
      </c>
      <c r="J46" s="165">
        <v>12312</v>
      </c>
      <c r="K46" s="165">
        <v>12146</v>
      </c>
      <c r="L46" s="165">
        <v>12140</v>
      </c>
      <c r="M46" s="165">
        <v>12096</v>
      </c>
      <c r="N46" s="165">
        <v>12272</v>
      </c>
      <c r="O46" s="446" t="s">
        <v>245</v>
      </c>
      <c r="P46" s="124" t="s">
        <v>622</v>
      </c>
      <c r="Q46" s="121">
        <v>32</v>
      </c>
    </row>
    <row r="47" spans="1:23" s="62" customFormat="1" x14ac:dyDescent="0.2">
      <c r="A47" s="71"/>
      <c r="B47" s="80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69"/>
      <c r="R47" s="177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.19" right="0.2" top="0.19" bottom="0.43" header="0.17" footer="0.17"/>
  <pageSetup paperSize="9"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rgb="FFFFB3B3"/>
  </sheetPr>
  <dimension ref="A1:Q48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0.7109375" style="51" customWidth="1"/>
    <col min="3" max="5" width="7.7109375" style="26" customWidth="1"/>
    <col min="6" max="15" width="7.7109375" style="18" customWidth="1"/>
    <col min="16" max="16" width="30.7109375" customWidth="1"/>
    <col min="17" max="17" width="4.85546875" customWidth="1"/>
  </cols>
  <sheetData>
    <row r="1" spans="1:17" s="13" customFormat="1" ht="18" customHeight="1" x14ac:dyDescent="0.3">
      <c r="A1" s="486" t="s">
        <v>134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">
      <c r="A2" s="511" t="s">
        <v>324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1:17" s="13" customFormat="1" ht="18" customHeight="1" x14ac:dyDescent="0.3">
      <c r="A3" s="512" t="s">
        <v>318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1:17" s="62" customFormat="1" ht="30" customHeight="1" x14ac:dyDescent="0.2">
      <c r="A4" s="67"/>
      <c r="B4" s="186"/>
      <c r="C4" s="52" t="s">
        <v>39</v>
      </c>
      <c r="D4" s="81"/>
      <c r="E4" s="78"/>
      <c r="F4" s="53"/>
      <c r="G4" s="53"/>
      <c r="H4" s="53"/>
      <c r="I4" s="53"/>
      <c r="J4" s="53"/>
      <c r="K4" s="53"/>
      <c r="L4" s="53"/>
      <c r="M4" s="53"/>
      <c r="N4" s="53"/>
      <c r="O4" s="191" t="s">
        <v>40</v>
      </c>
      <c r="P4" s="68"/>
      <c r="Q4" s="68"/>
    </row>
    <row r="5" spans="1:17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514" t="s">
        <v>65</v>
      </c>
    </row>
    <row r="6" spans="1:17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514"/>
    </row>
    <row r="7" spans="1:17" s="62" customFormat="1" ht="18" customHeight="1" x14ac:dyDescent="0.2">
      <c r="A7" s="497"/>
      <c r="B7" s="513"/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/>
      <c r="Q7" s="514"/>
    </row>
    <row r="8" spans="1:17" s="62" customFormat="1" ht="30" customHeight="1" x14ac:dyDescent="0.25">
      <c r="A8" s="89"/>
      <c r="B8" s="90" t="s">
        <v>136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202" t="s">
        <v>137</v>
      </c>
      <c r="Q8" s="68"/>
    </row>
    <row r="9" spans="1:17" s="62" customFormat="1" ht="24.95" customHeight="1" x14ac:dyDescent="0.2">
      <c r="A9" s="198">
        <v>1</v>
      </c>
      <c r="B9" s="199" t="s">
        <v>74</v>
      </c>
      <c r="C9" s="211">
        <v>8.6</v>
      </c>
      <c r="D9" s="211">
        <v>-0.6</v>
      </c>
      <c r="E9" s="211">
        <v>6</v>
      </c>
      <c r="F9" s="211">
        <v>-8.9</v>
      </c>
      <c r="G9" s="211">
        <v>5.0999999999999996</v>
      </c>
      <c r="H9" s="211">
        <v>0.8</v>
      </c>
      <c r="I9" s="211">
        <v>1.6</v>
      </c>
      <c r="J9" s="211">
        <v>3.5</v>
      </c>
      <c r="K9" s="211">
        <v>-1.6</v>
      </c>
      <c r="L9" s="211">
        <v>0</v>
      </c>
      <c r="M9" s="211">
        <v>3</v>
      </c>
      <c r="N9" s="211">
        <v>-1.2</v>
      </c>
      <c r="O9" s="211" t="s">
        <v>245</v>
      </c>
      <c r="P9" s="201" t="s">
        <v>467</v>
      </c>
      <c r="Q9" s="201">
        <v>1</v>
      </c>
    </row>
    <row r="10" spans="1:17" s="62" customFormat="1" ht="24.95" customHeight="1" x14ac:dyDescent="0.2">
      <c r="A10" s="121">
        <v>2</v>
      </c>
      <c r="B10" s="122" t="s">
        <v>75</v>
      </c>
      <c r="C10" s="146">
        <v>-4.0999999999999996</v>
      </c>
      <c r="D10" s="146">
        <v>-9.4</v>
      </c>
      <c r="E10" s="146">
        <v>-17.600000000000001</v>
      </c>
      <c r="F10" s="146">
        <v>1.2</v>
      </c>
      <c r="G10" s="146">
        <v>-2.5</v>
      </c>
      <c r="H10" s="146">
        <v>3.6</v>
      </c>
      <c r="I10" s="146">
        <v>4.9000000000000004</v>
      </c>
      <c r="J10" s="146">
        <v>-14.8</v>
      </c>
      <c r="K10" s="146">
        <v>-14.7</v>
      </c>
      <c r="L10" s="146">
        <v>-7.4</v>
      </c>
      <c r="M10" s="146">
        <v>70.5</v>
      </c>
      <c r="N10" s="146">
        <v>-18.399999999999999</v>
      </c>
      <c r="O10" s="146" t="s">
        <v>245</v>
      </c>
      <c r="P10" s="124" t="s">
        <v>258</v>
      </c>
      <c r="Q10" s="124">
        <v>2</v>
      </c>
    </row>
    <row r="11" spans="1:17" s="62" customFormat="1" ht="24.95" customHeight="1" x14ac:dyDescent="0.2">
      <c r="A11" s="117">
        <v>3</v>
      </c>
      <c r="B11" s="118" t="s">
        <v>76</v>
      </c>
      <c r="C11" s="145">
        <v>-4.0999999999999996</v>
      </c>
      <c r="D11" s="145">
        <v>-9.4</v>
      </c>
      <c r="E11" s="145">
        <v>-17.600000000000001</v>
      </c>
      <c r="F11" s="145">
        <v>1.2</v>
      </c>
      <c r="G11" s="145">
        <v>-2.5</v>
      </c>
      <c r="H11" s="145">
        <v>3.6</v>
      </c>
      <c r="I11" s="145">
        <v>4.9000000000000004</v>
      </c>
      <c r="J11" s="145">
        <v>-14.8</v>
      </c>
      <c r="K11" s="145">
        <v>-14.7</v>
      </c>
      <c r="L11" s="145">
        <v>-7.4</v>
      </c>
      <c r="M11" s="145">
        <v>70.5</v>
      </c>
      <c r="N11" s="145">
        <v>-18.399999999999999</v>
      </c>
      <c r="O11" s="145" t="s">
        <v>245</v>
      </c>
      <c r="P11" s="120" t="s">
        <v>262</v>
      </c>
      <c r="Q11" s="120">
        <v>3</v>
      </c>
    </row>
    <row r="12" spans="1:17" s="62" customFormat="1" ht="24.95" customHeight="1" x14ac:dyDescent="0.2">
      <c r="A12" s="121">
        <v>4</v>
      </c>
      <c r="B12" s="122" t="s">
        <v>77</v>
      </c>
      <c r="C12" s="143" t="s">
        <v>245</v>
      </c>
      <c r="D12" s="143" t="s">
        <v>245</v>
      </c>
      <c r="E12" s="143" t="s">
        <v>245</v>
      </c>
      <c r="F12" s="143" t="s">
        <v>245</v>
      </c>
      <c r="G12" s="143" t="s">
        <v>245</v>
      </c>
      <c r="H12" s="143" t="s">
        <v>245</v>
      </c>
      <c r="I12" s="143" t="s">
        <v>245</v>
      </c>
      <c r="J12" s="143" t="s">
        <v>245</v>
      </c>
      <c r="K12" s="143" t="s">
        <v>245</v>
      </c>
      <c r="L12" s="143" t="s">
        <v>245</v>
      </c>
      <c r="M12" s="143" t="s">
        <v>245</v>
      </c>
      <c r="N12" s="143" t="s">
        <v>245</v>
      </c>
      <c r="O12" s="146" t="s">
        <v>245</v>
      </c>
      <c r="P12" s="124" t="s">
        <v>263</v>
      </c>
      <c r="Q12" s="124">
        <v>4</v>
      </c>
    </row>
    <row r="13" spans="1:17" s="62" customFormat="1" ht="30" customHeight="1" x14ac:dyDescent="0.25">
      <c r="A13" s="63"/>
      <c r="B13" s="73" t="s">
        <v>139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58" t="s">
        <v>138</v>
      </c>
    </row>
    <row r="14" spans="1:17" s="62" customFormat="1" ht="24.95" customHeight="1" x14ac:dyDescent="0.2">
      <c r="A14" s="117">
        <v>5</v>
      </c>
      <c r="B14" s="118" t="s">
        <v>436</v>
      </c>
      <c r="C14" s="145">
        <v>-0.7</v>
      </c>
      <c r="D14" s="145">
        <v>0.3</v>
      </c>
      <c r="E14" s="145">
        <v>1.3</v>
      </c>
      <c r="F14" s="145">
        <v>-0.6</v>
      </c>
      <c r="G14" s="145">
        <v>-1</v>
      </c>
      <c r="H14" s="145">
        <v>1.2</v>
      </c>
      <c r="I14" s="145">
        <v>-0.7</v>
      </c>
      <c r="J14" s="145">
        <v>0.3</v>
      </c>
      <c r="K14" s="145">
        <v>-1</v>
      </c>
      <c r="L14" s="145">
        <v>0.7</v>
      </c>
      <c r="M14" s="145">
        <v>0.2</v>
      </c>
      <c r="N14" s="145">
        <v>1.2</v>
      </c>
      <c r="O14" s="145" t="s">
        <v>245</v>
      </c>
      <c r="P14" s="120" t="s">
        <v>468</v>
      </c>
      <c r="Q14" s="120">
        <v>5</v>
      </c>
    </row>
    <row r="15" spans="1:17" s="62" customFormat="1" ht="24.95" customHeight="1" x14ac:dyDescent="0.2">
      <c r="A15" s="121">
        <v>6</v>
      </c>
      <c r="B15" s="122" t="s">
        <v>78</v>
      </c>
      <c r="C15" s="146">
        <v>-2</v>
      </c>
      <c r="D15" s="146">
        <v>1.2</v>
      </c>
      <c r="E15" s="146">
        <v>1.9</v>
      </c>
      <c r="F15" s="146">
        <v>-2.4</v>
      </c>
      <c r="G15" s="146">
        <v>-2.2999999999999998</v>
      </c>
      <c r="H15" s="146">
        <v>1.3</v>
      </c>
      <c r="I15" s="146">
        <v>-2.4</v>
      </c>
      <c r="J15" s="146">
        <v>-0.2</v>
      </c>
      <c r="K15" s="146">
        <v>-1.3</v>
      </c>
      <c r="L15" s="146">
        <v>2.2999999999999998</v>
      </c>
      <c r="M15" s="146">
        <v>-0.4</v>
      </c>
      <c r="N15" s="146">
        <v>0</v>
      </c>
      <c r="O15" s="146" t="s">
        <v>245</v>
      </c>
      <c r="P15" s="124" t="s">
        <v>0</v>
      </c>
      <c r="Q15" s="124">
        <v>6</v>
      </c>
    </row>
    <row r="16" spans="1:17" s="62" customFormat="1" ht="24.95" customHeight="1" x14ac:dyDescent="0.2">
      <c r="A16" s="117">
        <v>7</v>
      </c>
      <c r="B16" s="118" t="s">
        <v>79</v>
      </c>
      <c r="C16" s="145">
        <v>-2</v>
      </c>
      <c r="D16" s="145">
        <v>0.8</v>
      </c>
      <c r="E16" s="145">
        <v>1.2</v>
      </c>
      <c r="F16" s="145">
        <v>-1.6</v>
      </c>
      <c r="G16" s="145">
        <v>-1.6</v>
      </c>
      <c r="H16" s="145">
        <v>1.2</v>
      </c>
      <c r="I16" s="145">
        <v>-0.5</v>
      </c>
      <c r="J16" s="145">
        <v>0</v>
      </c>
      <c r="K16" s="145">
        <v>-2.2999999999999998</v>
      </c>
      <c r="L16" s="145">
        <v>1.7</v>
      </c>
      <c r="M16" s="145">
        <v>-1.1000000000000001</v>
      </c>
      <c r="N16" s="145">
        <v>0.7</v>
      </c>
      <c r="O16" s="145" t="s">
        <v>245</v>
      </c>
      <c r="P16" s="120" t="s">
        <v>1</v>
      </c>
      <c r="Q16" s="120">
        <v>7</v>
      </c>
    </row>
    <row r="17" spans="1:17" s="62" customFormat="1" ht="24.95" customHeight="1" x14ac:dyDescent="0.2">
      <c r="A17" s="121">
        <v>8</v>
      </c>
      <c r="B17" s="122" t="s">
        <v>87</v>
      </c>
      <c r="C17" s="146">
        <v>-0.3</v>
      </c>
      <c r="D17" s="146">
        <v>-0.9</v>
      </c>
      <c r="E17" s="146">
        <v>1.9</v>
      </c>
      <c r="F17" s="146">
        <v>-1.6</v>
      </c>
      <c r="G17" s="146">
        <v>0.5</v>
      </c>
      <c r="H17" s="146">
        <v>1</v>
      </c>
      <c r="I17" s="146">
        <v>-0.1</v>
      </c>
      <c r="J17" s="146">
        <v>1.2</v>
      </c>
      <c r="K17" s="146">
        <v>-1.6</v>
      </c>
      <c r="L17" s="146">
        <v>-1.4</v>
      </c>
      <c r="M17" s="146">
        <v>0.1</v>
      </c>
      <c r="N17" s="146">
        <v>1.8</v>
      </c>
      <c r="O17" s="146" t="s">
        <v>245</v>
      </c>
      <c r="P17" s="124" t="s">
        <v>13</v>
      </c>
      <c r="Q17" s="124">
        <v>8</v>
      </c>
    </row>
    <row r="18" spans="1:17" s="62" customFormat="1" ht="24.95" customHeight="1" x14ac:dyDescent="0.2">
      <c r="A18" s="117">
        <v>9</v>
      </c>
      <c r="B18" s="118" t="s">
        <v>88</v>
      </c>
      <c r="C18" s="145">
        <v>0.4</v>
      </c>
      <c r="D18" s="145">
        <v>0.6</v>
      </c>
      <c r="E18" s="145">
        <v>1.4</v>
      </c>
      <c r="F18" s="145">
        <v>0.2</v>
      </c>
      <c r="G18" s="145">
        <v>0.4</v>
      </c>
      <c r="H18" s="145">
        <v>0.7</v>
      </c>
      <c r="I18" s="145">
        <v>-1.1000000000000001</v>
      </c>
      <c r="J18" s="145">
        <v>1.2</v>
      </c>
      <c r="K18" s="145">
        <v>-1.3</v>
      </c>
      <c r="L18" s="145">
        <v>-0.1</v>
      </c>
      <c r="M18" s="145">
        <v>-0.3</v>
      </c>
      <c r="N18" s="145">
        <v>1.5</v>
      </c>
      <c r="O18" s="145" t="s">
        <v>245</v>
      </c>
      <c r="P18" s="120" t="s">
        <v>14</v>
      </c>
      <c r="Q18" s="120">
        <v>9</v>
      </c>
    </row>
    <row r="19" spans="1:17" s="62" customFormat="1" ht="24.95" customHeight="1" x14ac:dyDescent="0.2">
      <c r="A19" s="121">
        <v>10</v>
      </c>
      <c r="B19" s="122" t="s">
        <v>89</v>
      </c>
      <c r="C19" s="146">
        <v>-2.1</v>
      </c>
      <c r="D19" s="146">
        <v>-4.4000000000000004</v>
      </c>
      <c r="E19" s="146">
        <v>3.1</v>
      </c>
      <c r="F19" s="146">
        <v>-5.8</v>
      </c>
      <c r="G19" s="146">
        <v>0.9</v>
      </c>
      <c r="H19" s="146">
        <v>1.5</v>
      </c>
      <c r="I19" s="146">
        <v>2.2000000000000002</v>
      </c>
      <c r="J19" s="146">
        <v>1.5</v>
      </c>
      <c r="K19" s="146">
        <v>-2.5</v>
      </c>
      <c r="L19" s="146">
        <v>-4.7</v>
      </c>
      <c r="M19" s="146">
        <v>0.9</v>
      </c>
      <c r="N19" s="146">
        <v>2.7</v>
      </c>
      <c r="O19" s="146" t="s">
        <v>245</v>
      </c>
      <c r="P19" s="124" t="s">
        <v>15</v>
      </c>
      <c r="Q19" s="124">
        <v>10</v>
      </c>
    </row>
    <row r="20" spans="1:17" s="62" customFormat="1" ht="24.95" customHeight="1" x14ac:dyDescent="0.2">
      <c r="A20" s="117">
        <v>11</v>
      </c>
      <c r="B20" s="118" t="s">
        <v>90</v>
      </c>
      <c r="C20" s="145">
        <v>0.7</v>
      </c>
      <c r="D20" s="145">
        <v>1.2</v>
      </c>
      <c r="E20" s="145">
        <v>0.5</v>
      </c>
      <c r="F20" s="145">
        <v>0.8</v>
      </c>
      <c r="G20" s="145">
        <v>0.6</v>
      </c>
      <c r="H20" s="145">
        <v>0.3</v>
      </c>
      <c r="I20" s="145">
        <v>-0.5</v>
      </c>
      <c r="J20" s="145">
        <v>0.1</v>
      </c>
      <c r="K20" s="145">
        <v>-0.4</v>
      </c>
      <c r="L20" s="145">
        <v>-0.6</v>
      </c>
      <c r="M20" s="145">
        <v>-0.2</v>
      </c>
      <c r="N20" s="145">
        <v>0.9</v>
      </c>
      <c r="O20" s="145" t="s">
        <v>245</v>
      </c>
      <c r="P20" s="120" t="s">
        <v>16</v>
      </c>
      <c r="Q20" s="120">
        <v>11</v>
      </c>
    </row>
    <row r="21" spans="1:17" s="62" customFormat="1" ht="24.95" customHeight="1" x14ac:dyDescent="0.2">
      <c r="A21" s="121">
        <v>12</v>
      </c>
      <c r="B21" s="122" t="s">
        <v>91</v>
      </c>
      <c r="C21" s="146">
        <v>-1.1000000000000001</v>
      </c>
      <c r="D21" s="146">
        <v>-2.7</v>
      </c>
      <c r="E21" s="146">
        <v>6.1</v>
      </c>
      <c r="F21" s="146">
        <v>-2.9</v>
      </c>
      <c r="G21" s="146">
        <v>-0.7</v>
      </c>
      <c r="H21" s="146">
        <v>3</v>
      </c>
      <c r="I21" s="146">
        <v>-3.9</v>
      </c>
      <c r="J21" s="146">
        <v>6.9</v>
      </c>
      <c r="K21" s="146">
        <v>-5.5</v>
      </c>
      <c r="L21" s="146">
        <v>2.8</v>
      </c>
      <c r="M21" s="146">
        <v>-0.4</v>
      </c>
      <c r="N21" s="146">
        <v>4.9000000000000004</v>
      </c>
      <c r="O21" s="146" t="s">
        <v>245</v>
      </c>
      <c r="P21" s="124" t="s">
        <v>17</v>
      </c>
      <c r="Q21" s="124">
        <v>12</v>
      </c>
    </row>
    <row r="22" spans="1:17" s="62" customFormat="1" ht="24.95" customHeight="1" x14ac:dyDescent="0.2">
      <c r="A22" s="117">
        <v>13</v>
      </c>
      <c r="B22" s="118" t="s">
        <v>92</v>
      </c>
      <c r="C22" s="145">
        <v>0.4</v>
      </c>
      <c r="D22" s="145">
        <v>0.1</v>
      </c>
      <c r="E22" s="145">
        <v>-0.6</v>
      </c>
      <c r="F22" s="145">
        <v>0</v>
      </c>
      <c r="G22" s="145">
        <v>0.2</v>
      </c>
      <c r="H22" s="145">
        <v>0.8</v>
      </c>
      <c r="I22" s="145">
        <v>0.3</v>
      </c>
      <c r="J22" s="145">
        <v>0.4</v>
      </c>
      <c r="K22" s="145">
        <v>0.6</v>
      </c>
      <c r="L22" s="145">
        <v>-0.3</v>
      </c>
      <c r="M22" s="145">
        <v>0.1</v>
      </c>
      <c r="N22" s="145">
        <v>0.4</v>
      </c>
      <c r="O22" s="145" t="s">
        <v>245</v>
      </c>
      <c r="P22" s="120" t="s">
        <v>18</v>
      </c>
      <c r="Q22" s="120">
        <v>13</v>
      </c>
    </row>
    <row r="23" spans="1:17" s="62" customFormat="1" ht="24.95" customHeight="1" x14ac:dyDescent="0.2">
      <c r="A23" s="121">
        <v>14</v>
      </c>
      <c r="B23" s="122" t="s">
        <v>93</v>
      </c>
      <c r="C23" s="146">
        <v>-2.8</v>
      </c>
      <c r="D23" s="146">
        <v>2.5</v>
      </c>
      <c r="E23" s="146">
        <v>0.8</v>
      </c>
      <c r="F23" s="146">
        <v>3.4</v>
      </c>
      <c r="G23" s="146">
        <v>-2.2999999999999998</v>
      </c>
      <c r="H23" s="146">
        <v>4.2</v>
      </c>
      <c r="I23" s="146">
        <v>0.6</v>
      </c>
      <c r="J23" s="146">
        <v>1.5</v>
      </c>
      <c r="K23" s="146">
        <v>3.2</v>
      </c>
      <c r="L23" s="146">
        <v>-0.3</v>
      </c>
      <c r="M23" s="146">
        <v>-0.4</v>
      </c>
      <c r="N23" s="146">
        <v>5.6</v>
      </c>
      <c r="O23" s="146" t="s">
        <v>245</v>
      </c>
      <c r="P23" s="124" t="s">
        <v>19</v>
      </c>
      <c r="Q23" s="124">
        <v>14</v>
      </c>
    </row>
    <row r="24" spans="1:17" s="62" customFormat="1" ht="26.25" customHeight="1" x14ac:dyDescent="0.2">
      <c r="A24" s="117">
        <v>15</v>
      </c>
      <c r="B24" s="118" t="s">
        <v>94</v>
      </c>
      <c r="C24" s="145">
        <v>-1.2</v>
      </c>
      <c r="D24" s="145">
        <v>0.7</v>
      </c>
      <c r="E24" s="145">
        <v>-4.4000000000000004</v>
      </c>
      <c r="F24" s="145">
        <v>0</v>
      </c>
      <c r="G24" s="145">
        <v>-3.7</v>
      </c>
      <c r="H24" s="145">
        <v>2</v>
      </c>
      <c r="I24" s="145">
        <v>3</v>
      </c>
      <c r="J24" s="145">
        <v>-1.1000000000000001</v>
      </c>
      <c r="K24" s="145">
        <v>-11.1</v>
      </c>
      <c r="L24" s="145">
        <v>2.4</v>
      </c>
      <c r="M24" s="145">
        <v>2.8</v>
      </c>
      <c r="N24" s="145">
        <v>1.5</v>
      </c>
      <c r="O24" s="145" t="s">
        <v>245</v>
      </c>
      <c r="P24" s="120" t="s">
        <v>20</v>
      </c>
      <c r="Q24" s="120">
        <v>15</v>
      </c>
    </row>
    <row r="25" spans="1:17" s="62" customFormat="1" ht="39" customHeight="1" x14ac:dyDescent="0.2">
      <c r="A25" s="121">
        <v>16</v>
      </c>
      <c r="B25" s="122" t="s">
        <v>95</v>
      </c>
      <c r="C25" s="146">
        <v>-2.5</v>
      </c>
      <c r="D25" s="146">
        <v>2.2000000000000002</v>
      </c>
      <c r="E25" s="146">
        <v>-0.2</v>
      </c>
      <c r="F25" s="146">
        <v>2.8</v>
      </c>
      <c r="G25" s="146">
        <v>-2.5</v>
      </c>
      <c r="H25" s="146">
        <v>3.8</v>
      </c>
      <c r="I25" s="146">
        <v>1</v>
      </c>
      <c r="J25" s="146">
        <v>1</v>
      </c>
      <c r="K25" s="146">
        <v>0.8</v>
      </c>
      <c r="L25" s="146">
        <v>0.1</v>
      </c>
      <c r="M25" s="146">
        <v>0.1</v>
      </c>
      <c r="N25" s="146">
        <v>5</v>
      </c>
      <c r="O25" s="146" t="s">
        <v>245</v>
      </c>
      <c r="P25" s="124" t="s">
        <v>21</v>
      </c>
      <c r="Q25" s="124">
        <v>16</v>
      </c>
    </row>
    <row r="26" spans="1:17" s="62" customFormat="1" ht="26.25" customHeight="1" x14ac:dyDescent="0.2">
      <c r="A26" s="117">
        <v>17</v>
      </c>
      <c r="B26" s="118" t="s">
        <v>96</v>
      </c>
      <c r="C26" s="145">
        <v>4.3</v>
      </c>
      <c r="D26" s="145">
        <v>2.6</v>
      </c>
      <c r="E26" s="145">
        <v>2.5</v>
      </c>
      <c r="F26" s="145">
        <v>3.1</v>
      </c>
      <c r="G26" s="145">
        <v>2.6</v>
      </c>
      <c r="H26" s="145">
        <v>0.9</v>
      </c>
      <c r="I26" s="145">
        <v>-2.2999999999999998</v>
      </c>
      <c r="J26" s="145">
        <v>-0.1</v>
      </c>
      <c r="K26" s="145">
        <v>0.5</v>
      </c>
      <c r="L26" s="145">
        <v>-2.1</v>
      </c>
      <c r="M26" s="145">
        <v>0.3</v>
      </c>
      <c r="N26" s="145">
        <v>4.5999999999999996</v>
      </c>
      <c r="O26" s="145" t="s">
        <v>245</v>
      </c>
      <c r="P26" s="120" t="s">
        <v>22</v>
      </c>
      <c r="Q26" s="120">
        <v>17</v>
      </c>
    </row>
    <row r="27" spans="1:17" s="62" customFormat="1" ht="24" customHeight="1" x14ac:dyDescent="0.2">
      <c r="A27" s="121">
        <v>18</v>
      </c>
      <c r="B27" s="122" t="s">
        <v>97</v>
      </c>
      <c r="C27" s="146">
        <v>0.5</v>
      </c>
      <c r="D27" s="146">
        <v>0.2</v>
      </c>
      <c r="E27" s="146">
        <v>-0.1</v>
      </c>
      <c r="F27" s="146">
        <v>-3.8</v>
      </c>
      <c r="G27" s="146">
        <v>3.8</v>
      </c>
      <c r="H27" s="146">
        <v>1.1000000000000001</v>
      </c>
      <c r="I27" s="146">
        <v>0.3</v>
      </c>
      <c r="J27" s="146">
        <v>1.2</v>
      </c>
      <c r="K27" s="146">
        <v>1</v>
      </c>
      <c r="L27" s="146">
        <v>0.9</v>
      </c>
      <c r="M27" s="146">
        <v>2.1</v>
      </c>
      <c r="N27" s="146">
        <v>0.7</v>
      </c>
      <c r="O27" s="146" t="s">
        <v>245</v>
      </c>
      <c r="P27" s="124" t="s">
        <v>23</v>
      </c>
      <c r="Q27" s="124">
        <v>18</v>
      </c>
    </row>
    <row r="28" spans="1:17" s="62" customFormat="1" ht="30" customHeight="1" x14ac:dyDescent="0.25">
      <c r="A28" s="89"/>
      <c r="B28" s="90" t="s">
        <v>140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202" t="s">
        <v>185</v>
      </c>
      <c r="Q28" s="68"/>
    </row>
    <row r="29" spans="1:17" s="62" customFormat="1" ht="24" customHeight="1" x14ac:dyDescent="0.25">
      <c r="A29" s="89"/>
      <c r="B29" s="91" t="s">
        <v>72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8" t="s">
        <v>4</v>
      </c>
      <c r="Q29" s="68"/>
    </row>
    <row r="30" spans="1:17" s="62" customFormat="1" ht="24.95" customHeight="1" x14ac:dyDescent="0.2">
      <c r="A30" s="117">
        <v>19</v>
      </c>
      <c r="B30" s="118" t="s">
        <v>80</v>
      </c>
      <c r="C30" s="145">
        <v>1.8</v>
      </c>
      <c r="D30" s="145">
        <v>-0.4</v>
      </c>
      <c r="E30" s="145">
        <v>1.3</v>
      </c>
      <c r="F30" s="145">
        <v>2.5</v>
      </c>
      <c r="G30" s="145">
        <v>1.6</v>
      </c>
      <c r="H30" s="145">
        <v>-0.3</v>
      </c>
      <c r="I30" s="145">
        <v>5.8</v>
      </c>
      <c r="J30" s="145">
        <v>-5</v>
      </c>
      <c r="K30" s="145">
        <v>-2.8</v>
      </c>
      <c r="L30" s="145">
        <v>1.4</v>
      </c>
      <c r="M30" s="145">
        <v>-2.2999999999999998</v>
      </c>
      <c r="N30" s="145">
        <v>-0.6</v>
      </c>
      <c r="O30" s="145" t="s">
        <v>245</v>
      </c>
      <c r="P30" s="120" t="s">
        <v>2</v>
      </c>
      <c r="Q30" s="120">
        <v>19</v>
      </c>
    </row>
    <row r="31" spans="1:17" s="62" customFormat="1" ht="24.95" customHeight="1" x14ac:dyDescent="0.2">
      <c r="A31" s="121">
        <v>20</v>
      </c>
      <c r="B31" s="122" t="s">
        <v>81</v>
      </c>
      <c r="C31" s="146">
        <v>-7</v>
      </c>
      <c r="D31" s="146">
        <v>-6.2</v>
      </c>
      <c r="E31" s="146">
        <v>-4.9000000000000004</v>
      </c>
      <c r="F31" s="146">
        <v>8</v>
      </c>
      <c r="G31" s="146">
        <v>3.9</v>
      </c>
      <c r="H31" s="146">
        <v>-1.6</v>
      </c>
      <c r="I31" s="146">
        <v>8.1</v>
      </c>
      <c r="J31" s="146">
        <v>-7.6</v>
      </c>
      <c r="K31" s="146">
        <v>1.5</v>
      </c>
      <c r="L31" s="146">
        <v>6.1</v>
      </c>
      <c r="M31" s="146">
        <v>-4.9000000000000004</v>
      </c>
      <c r="N31" s="146">
        <v>6.6</v>
      </c>
      <c r="O31" s="146" t="s">
        <v>245</v>
      </c>
      <c r="P31" s="124" t="s">
        <v>3</v>
      </c>
      <c r="Q31" s="124">
        <v>20</v>
      </c>
    </row>
    <row r="32" spans="1:17" s="62" customFormat="1" ht="24.95" customHeight="1" x14ac:dyDescent="0.2">
      <c r="A32" s="117">
        <v>21</v>
      </c>
      <c r="B32" s="118" t="s">
        <v>72</v>
      </c>
      <c r="C32" s="145">
        <v>0</v>
      </c>
      <c r="D32" s="145">
        <v>-1.5</v>
      </c>
      <c r="E32" s="145">
        <v>0.2</v>
      </c>
      <c r="F32" s="145">
        <v>3.4</v>
      </c>
      <c r="G32" s="145">
        <v>2</v>
      </c>
      <c r="H32" s="145">
        <v>-0.6</v>
      </c>
      <c r="I32" s="145">
        <v>6.2</v>
      </c>
      <c r="J32" s="145">
        <v>-5.5</v>
      </c>
      <c r="K32" s="145">
        <v>-2</v>
      </c>
      <c r="L32" s="145">
        <v>2.2999999999999998</v>
      </c>
      <c r="M32" s="145">
        <v>-2.8</v>
      </c>
      <c r="N32" s="145">
        <v>0.8</v>
      </c>
      <c r="O32" s="145" t="s">
        <v>245</v>
      </c>
      <c r="P32" s="120" t="s">
        <v>4</v>
      </c>
      <c r="Q32" s="120">
        <v>21</v>
      </c>
    </row>
    <row r="33" spans="1:17" s="62" customFormat="1" ht="30" customHeight="1" x14ac:dyDescent="0.25">
      <c r="A33" s="89"/>
      <c r="B33" s="91" t="s">
        <v>73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8" t="s">
        <v>9</v>
      </c>
      <c r="Q33" s="68"/>
    </row>
    <row r="34" spans="1:17" s="62" customFormat="1" ht="24.95" customHeight="1" x14ac:dyDescent="0.2">
      <c r="A34" s="121">
        <v>22</v>
      </c>
      <c r="B34" s="122" t="s">
        <v>82</v>
      </c>
      <c r="C34" s="146">
        <v>18.3</v>
      </c>
      <c r="D34" s="146">
        <v>-0.9</v>
      </c>
      <c r="E34" s="146">
        <v>11.4</v>
      </c>
      <c r="F34" s="146">
        <v>-18.100000000000001</v>
      </c>
      <c r="G34" s="146">
        <v>9.1</v>
      </c>
      <c r="H34" s="146">
        <v>1.5</v>
      </c>
      <c r="I34" s="146">
        <v>0</v>
      </c>
      <c r="J34" s="146">
        <v>10.199999999999999</v>
      </c>
      <c r="K34" s="146">
        <v>-26.3</v>
      </c>
      <c r="L34" s="146">
        <v>0.3</v>
      </c>
      <c r="M34" s="146">
        <v>10.1</v>
      </c>
      <c r="N34" s="146">
        <v>-3.7</v>
      </c>
      <c r="O34" s="146" t="s">
        <v>245</v>
      </c>
      <c r="P34" s="124" t="s">
        <v>5</v>
      </c>
      <c r="Q34" s="124">
        <v>22</v>
      </c>
    </row>
    <row r="35" spans="1:17" s="62" customFormat="1" ht="27.95" customHeight="1" x14ac:dyDescent="0.2">
      <c r="A35" s="117">
        <v>23</v>
      </c>
      <c r="B35" s="118" t="s">
        <v>412</v>
      </c>
      <c r="C35" s="144" t="s">
        <v>245</v>
      </c>
      <c r="D35" s="144" t="s">
        <v>245</v>
      </c>
      <c r="E35" s="144" t="s">
        <v>245</v>
      </c>
      <c r="F35" s="144" t="s">
        <v>245</v>
      </c>
      <c r="G35" s="144" t="s">
        <v>245</v>
      </c>
      <c r="H35" s="144" t="s">
        <v>245</v>
      </c>
      <c r="I35" s="144" t="s">
        <v>245</v>
      </c>
      <c r="J35" s="144" t="s">
        <v>245</v>
      </c>
      <c r="K35" s="144" t="s">
        <v>245</v>
      </c>
      <c r="L35" s="144" t="s">
        <v>245</v>
      </c>
      <c r="M35" s="144" t="s">
        <v>245</v>
      </c>
      <c r="N35" s="144" t="s">
        <v>245</v>
      </c>
      <c r="O35" s="145" t="s">
        <v>245</v>
      </c>
      <c r="P35" s="120" t="s">
        <v>159</v>
      </c>
      <c r="Q35" s="120">
        <v>23</v>
      </c>
    </row>
    <row r="36" spans="1:17" s="62" customFormat="1" ht="24.95" customHeight="1" x14ac:dyDescent="0.2">
      <c r="A36" s="121">
        <v>24</v>
      </c>
      <c r="B36" s="122" t="s">
        <v>83</v>
      </c>
      <c r="C36" s="146">
        <v>15.5</v>
      </c>
      <c r="D36" s="146">
        <v>-1.4</v>
      </c>
      <c r="E36" s="146">
        <v>10</v>
      </c>
      <c r="F36" s="146">
        <v>-16.2</v>
      </c>
      <c r="G36" s="146">
        <v>8.6</v>
      </c>
      <c r="H36" s="146">
        <v>1.3</v>
      </c>
      <c r="I36" s="146">
        <v>0.7</v>
      </c>
      <c r="J36" s="146">
        <v>8.5</v>
      </c>
      <c r="K36" s="146">
        <v>-24</v>
      </c>
      <c r="L36" s="146">
        <v>1</v>
      </c>
      <c r="M36" s="146">
        <v>8.4</v>
      </c>
      <c r="N36" s="146">
        <v>-2.7</v>
      </c>
      <c r="O36" s="146" t="s">
        <v>245</v>
      </c>
      <c r="P36" s="124" t="s">
        <v>277</v>
      </c>
      <c r="Q36" s="124">
        <v>24</v>
      </c>
    </row>
    <row r="37" spans="1:17" s="62" customFormat="1" ht="24.95" customHeight="1" x14ac:dyDescent="0.2">
      <c r="A37" s="117">
        <v>25</v>
      </c>
      <c r="B37" s="118" t="s">
        <v>73</v>
      </c>
      <c r="C37" s="145">
        <v>11.4</v>
      </c>
      <c r="D37" s="145">
        <v>-1.1000000000000001</v>
      </c>
      <c r="E37" s="145">
        <v>7.6</v>
      </c>
      <c r="F37" s="145">
        <v>-11.4</v>
      </c>
      <c r="G37" s="145">
        <v>6.5</v>
      </c>
      <c r="H37" s="145">
        <v>0.8</v>
      </c>
      <c r="I37" s="145">
        <v>2.1</v>
      </c>
      <c r="J37" s="145">
        <v>4.5</v>
      </c>
      <c r="K37" s="145">
        <v>-18.399999999999999</v>
      </c>
      <c r="L37" s="145">
        <v>1.1000000000000001</v>
      </c>
      <c r="M37" s="145">
        <v>5</v>
      </c>
      <c r="N37" s="145">
        <v>-2.1</v>
      </c>
      <c r="O37" s="145" t="s">
        <v>245</v>
      </c>
      <c r="P37" s="120" t="s">
        <v>9</v>
      </c>
      <c r="Q37" s="120">
        <v>25</v>
      </c>
    </row>
    <row r="38" spans="1:17" s="62" customFormat="1" ht="30" customHeight="1" x14ac:dyDescent="0.25">
      <c r="A38" s="63"/>
      <c r="B38" s="76" t="s">
        <v>244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3" t="s">
        <v>142</v>
      </c>
    </row>
    <row r="39" spans="1:17" s="62" customFormat="1" ht="24.95" customHeight="1" x14ac:dyDescent="0.2">
      <c r="A39" s="121">
        <v>26</v>
      </c>
      <c r="B39" s="122" t="s">
        <v>84</v>
      </c>
      <c r="C39" s="146">
        <v>-1.1000000000000001</v>
      </c>
      <c r="D39" s="146">
        <v>4.4000000000000004</v>
      </c>
      <c r="E39" s="146">
        <v>1.9</v>
      </c>
      <c r="F39" s="146">
        <v>-1</v>
      </c>
      <c r="G39" s="146">
        <v>-0.4</v>
      </c>
      <c r="H39" s="146">
        <v>-1.7</v>
      </c>
      <c r="I39" s="146">
        <v>0.7</v>
      </c>
      <c r="J39" s="146">
        <v>2.1</v>
      </c>
      <c r="K39" s="146">
        <v>-0.9</v>
      </c>
      <c r="L39" s="146">
        <v>0</v>
      </c>
      <c r="M39" s="146">
        <v>1.7</v>
      </c>
      <c r="N39" s="146">
        <v>-3</v>
      </c>
      <c r="O39" s="146" t="s">
        <v>245</v>
      </c>
      <c r="P39" s="124" t="s">
        <v>10</v>
      </c>
      <c r="Q39" s="124">
        <v>26</v>
      </c>
    </row>
    <row r="40" spans="1:17" s="62" customFormat="1" ht="24.95" customHeight="1" x14ac:dyDescent="0.2">
      <c r="A40" s="117">
        <v>27</v>
      </c>
      <c r="B40" s="118" t="s">
        <v>191</v>
      </c>
      <c r="C40" s="145">
        <v>-0.6</v>
      </c>
      <c r="D40" s="145">
        <v>3.6</v>
      </c>
      <c r="E40" s="145">
        <v>1.8</v>
      </c>
      <c r="F40" s="145">
        <v>-0.5</v>
      </c>
      <c r="G40" s="145">
        <v>-0.1</v>
      </c>
      <c r="H40" s="145">
        <v>-1.5</v>
      </c>
      <c r="I40" s="145">
        <v>1.5</v>
      </c>
      <c r="J40" s="145">
        <v>0.9</v>
      </c>
      <c r="K40" s="145">
        <v>-1.2</v>
      </c>
      <c r="L40" s="145">
        <v>0.3</v>
      </c>
      <c r="M40" s="145">
        <v>1.1000000000000001</v>
      </c>
      <c r="N40" s="145">
        <v>-2.6</v>
      </c>
      <c r="O40" s="145" t="s">
        <v>245</v>
      </c>
      <c r="P40" s="120" t="s">
        <v>188</v>
      </c>
      <c r="Q40" s="120">
        <v>27</v>
      </c>
    </row>
    <row r="41" spans="1:17" s="62" customFormat="1" ht="24.95" customHeight="1" x14ac:dyDescent="0.2">
      <c r="A41" s="121">
        <v>28</v>
      </c>
      <c r="B41" s="122" t="s">
        <v>85</v>
      </c>
      <c r="C41" s="146">
        <v>1.5</v>
      </c>
      <c r="D41" s="146">
        <v>-0.1</v>
      </c>
      <c r="E41" s="146">
        <v>-0.1</v>
      </c>
      <c r="F41" s="146">
        <v>1.5</v>
      </c>
      <c r="G41" s="146">
        <v>1.1000000000000001</v>
      </c>
      <c r="H41" s="146">
        <v>1.2</v>
      </c>
      <c r="I41" s="146">
        <v>-1</v>
      </c>
      <c r="J41" s="146">
        <v>-0.8</v>
      </c>
      <c r="K41" s="146">
        <v>-0.2</v>
      </c>
      <c r="L41" s="146">
        <v>-0.9</v>
      </c>
      <c r="M41" s="146">
        <v>-1.1000000000000001</v>
      </c>
      <c r="N41" s="146">
        <v>2.6</v>
      </c>
      <c r="O41" s="146" t="s">
        <v>245</v>
      </c>
      <c r="P41" s="124" t="s">
        <v>11</v>
      </c>
      <c r="Q41" s="124">
        <v>28</v>
      </c>
    </row>
    <row r="42" spans="1:17" s="62" customFormat="1" ht="24.95" customHeight="1" x14ac:dyDescent="0.2">
      <c r="A42" s="117">
        <v>29</v>
      </c>
      <c r="B42" s="118" t="s">
        <v>192</v>
      </c>
      <c r="C42" s="145">
        <v>0.8</v>
      </c>
      <c r="D42" s="145">
        <v>1.1000000000000001</v>
      </c>
      <c r="E42" s="145">
        <v>0.5</v>
      </c>
      <c r="F42" s="145">
        <v>0.8</v>
      </c>
      <c r="G42" s="145">
        <v>0.7</v>
      </c>
      <c r="H42" s="145">
        <v>0.3</v>
      </c>
      <c r="I42" s="145">
        <v>-0.2</v>
      </c>
      <c r="J42" s="145">
        <v>-0.2</v>
      </c>
      <c r="K42" s="145">
        <v>-0.6</v>
      </c>
      <c r="L42" s="145">
        <v>-0.5</v>
      </c>
      <c r="M42" s="145">
        <v>-0.4</v>
      </c>
      <c r="N42" s="145">
        <v>0.8</v>
      </c>
      <c r="O42" s="145" t="s">
        <v>245</v>
      </c>
      <c r="P42" s="120" t="s">
        <v>189</v>
      </c>
      <c r="Q42" s="120">
        <v>29</v>
      </c>
    </row>
    <row r="43" spans="1:17" s="62" customFormat="1" ht="24.95" customHeight="1" x14ac:dyDescent="0.2">
      <c r="A43" s="121">
        <v>30</v>
      </c>
      <c r="B43" s="122" t="s">
        <v>86</v>
      </c>
      <c r="C43" s="146">
        <v>-1.1000000000000001</v>
      </c>
      <c r="D43" s="146">
        <v>-2.7</v>
      </c>
      <c r="E43" s="146">
        <v>6.1</v>
      </c>
      <c r="F43" s="146">
        <v>-2.9</v>
      </c>
      <c r="G43" s="146">
        <v>-0.3</v>
      </c>
      <c r="H43" s="146">
        <v>3</v>
      </c>
      <c r="I43" s="146">
        <v>-3.8</v>
      </c>
      <c r="J43" s="146">
        <v>7</v>
      </c>
      <c r="K43" s="146">
        <v>-5.5</v>
      </c>
      <c r="L43" s="146">
        <v>2.4</v>
      </c>
      <c r="M43" s="146">
        <v>-0.4</v>
      </c>
      <c r="N43" s="146">
        <v>5</v>
      </c>
      <c r="O43" s="146" t="s">
        <v>245</v>
      </c>
      <c r="P43" s="124" t="s">
        <v>12</v>
      </c>
      <c r="Q43" s="124">
        <v>30</v>
      </c>
    </row>
    <row r="44" spans="1:17" s="62" customFormat="1" ht="24.95" customHeight="1" x14ac:dyDescent="0.2">
      <c r="A44" s="117">
        <v>31</v>
      </c>
      <c r="B44" s="118" t="s">
        <v>193</v>
      </c>
      <c r="C44" s="145">
        <v>0.5</v>
      </c>
      <c r="D44" s="145">
        <v>0.5</v>
      </c>
      <c r="E44" s="145">
        <v>1.4</v>
      </c>
      <c r="F44" s="145">
        <v>0.3</v>
      </c>
      <c r="G44" s="145">
        <v>0.5</v>
      </c>
      <c r="H44" s="145">
        <v>0.7</v>
      </c>
      <c r="I44" s="145">
        <v>-0.8</v>
      </c>
      <c r="J44" s="145">
        <v>0.9</v>
      </c>
      <c r="K44" s="145">
        <v>-1.3</v>
      </c>
      <c r="L44" s="145">
        <v>-0.1</v>
      </c>
      <c r="M44" s="145">
        <v>-0.4</v>
      </c>
      <c r="N44" s="145">
        <v>1.5</v>
      </c>
      <c r="O44" s="145" t="s">
        <v>245</v>
      </c>
      <c r="P44" s="120" t="s">
        <v>190</v>
      </c>
      <c r="Q44" s="120">
        <v>31</v>
      </c>
    </row>
    <row r="45" spans="1:17" s="62" customFormat="1" ht="17.25" customHeight="1" x14ac:dyDescent="0.25">
      <c r="A45" s="63"/>
      <c r="B45" s="75"/>
      <c r="P45" s="65"/>
    </row>
    <row r="46" spans="1:17" s="62" customFormat="1" x14ac:dyDescent="0.2">
      <c r="A46" s="71"/>
      <c r="B46" s="80"/>
      <c r="C46" s="79"/>
      <c r="D46" s="79"/>
      <c r="E46" s="7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1:17" s="62" customFormat="1" x14ac:dyDescent="0.2">
      <c r="A47" s="71"/>
      <c r="B47" s="80"/>
      <c r="C47" s="79"/>
      <c r="D47" s="79"/>
      <c r="E47" s="7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7" s="62" customFormat="1" x14ac:dyDescent="0.2">
      <c r="A48" s="71"/>
      <c r="B48" s="80"/>
      <c r="C48" s="79"/>
      <c r="D48" s="79"/>
      <c r="E48" s="79"/>
      <c r="F48" s="69"/>
      <c r="G48" s="69"/>
      <c r="H48" s="69"/>
      <c r="I48" s="69"/>
      <c r="J48" s="69"/>
      <c r="K48" s="69"/>
      <c r="L48" s="69"/>
      <c r="M48" s="69"/>
      <c r="N48" s="69"/>
      <c r="O48" s="69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.2" right="0.2" top="0.17" bottom="0.37" header="0.17" footer="0.17"/>
  <pageSetup paperSize="9" scale="83" orientation="landscape" r:id="rId1"/>
  <rowBreaks count="1" manualBreakCount="1">
    <brk id="27" max="16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>
    <tabColor rgb="FFFFB3B3"/>
  </sheetPr>
  <dimension ref="A1:Q52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61" customWidth="1"/>
    <col min="2" max="2" width="31.7109375" style="3" customWidth="1"/>
    <col min="3" max="5" width="7.7109375" style="26" customWidth="1"/>
    <col min="6" max="15" width="7.7109375" style="18" customWidth="1"/>
    <col min="16" max="16" width="31.7109375" customWidth="1"/>
    <col min="17" max="17" width="4.85546875" style="50" customWidth="1"/>
  </cols>
  <sheetData>
    <row r="1" spans="1:17" s="13" customFormat="1" ht="18" customHeight="1" x14ac:dyDescent="0.3">
      <c r="A1" s="486" t="s">
        <v>135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">
      <c r="A2" s="526" t="s">
        <v>317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</row>
    <row r="3" spans="1:17" s="13" customFormat="1" ht="18" customHeight="1" x14ac:dyDescent="0.3">
      <c r="A3" s="473" t="s">
        <v>316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</row>
    <row r="4" spans="1:17" s="62" customFormat="1" ht="30" customHeight="1" x14ac:dyDescent="0.2">
      <c r="A4" s="221"/>
      <c r="B4" s="77"/>
      <c r="C4" s="52" t="s">
        <v>39</v>
      </c>
      <c r="D4" s="203"/>
      <c r="E4" s="78"/>
      <c r="F4" s="53"/>
      <c r="G4" s="53"/>
      <c r="H4" s="53"/>
      <c r="I4" s="53"/>
      <c r="J4" s="53"/>
      <c r="K4" s="53"/>
      <c r="L4" s="53"/>
      <c r="M4" s="53"/>
      <c r="N4" s="53"/>
      <c r="O4" s="191" t="s">
        <v>40</v>
      </c>
      <c r="P4" s="81"/>
      <c r="Q4" s="222"/>
    </row>
    <row r="5" spans="1:17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514" t="s">
        <v>65</v>
      </c>
    </row>
    <row r="6" spans="1:17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514"/>
    </row>
    <row r="7" spans="1:17" s="62" customFormat="1" ht="18" customHeight="1" x14ac:dyDescent="0.2">
      <c r="A7" s="497" t="s">
        <v>68</v>
      </c>
      <c r="B7" s="513" t="s">
        <v>127</v>
      </c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 t="s">
        <v>128</v>
      </c>
      <c r="Q7" s="514"/>
    </row>
    <row r="8" spans="1:17" s="62" customFormat="1" ht="30" customHeight="1" x14ac:dyDescent="0.25">
      <c r="A8" s="89"/>
      <c r="B8" s="90" t="s">
        <v>209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223" t="s">
        <v>240</v>
      </c>
      <c r="Q8" s="68"/>
    </row>
    <row r="9" spans="1:17" s="62" customFormat="1" ht="26.1" customHeight="1" x14ac:dyDescent="0.25">
      <c r="A9" s="89"/>
      <c r="B9" s="91" t="s">
        <v>207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108" t="s">
        <v>205</v>
      </c>
      <c r="Q9" s="68"/>
    </row>
    <row r="10" spans="1:17" s="62" customFormat="1" ht="27.95" customHeight="1" x14ac:dyDescent="0.2">
      <c r="A10" s="198">
        <v>1</v>
      </c>
      <c r="B10" s="199" t="s">
        <v>227</v>
      </c>
      <c r="C10" s="200">
        <v>27.4</v>
      </c>
      <c r="D10" s="200">
        <v>27.6</v>
      </c>
      <c r="E10" s="200">
        <v>26</v>
      </c>
      <c r="F10" s="200">
        <v>30</v>
      </c>
      <c r="G10" s="200">
        <v>28.6</v>
      </c>
      <c r="H10" s="200">
        <v>28.3</v>
      </c>
      <c r="I10" s="200">
        <v>29.3</v>
      </c>
      <c r="J10" s="200">
        <v>26.6</v>
      </c>
      <c r="K10" s="200">
        <v>31.7</v>
      </c>
      <c r="L10" s="200">
        <v>31.8</v>
      </c>
      <c r="M10" s="200">
        <v>29.6</v>
      </c>
      <c r="N10" s="200">
        <v>30.1</v>
      </c>
      <c r="O10" s="211" t="s">
        <v>245</v>
      </c>
      <c r="P10" s="201" t="s">
        <v>24</v>
      </c>
      <c r="Q10" s="198">
        <v>1</v>
      </c>
    </row>
    <row r="11" spans="1:17" s="62" customFormat="1" ht="27.95" customHeight="1" x14ac:dyDescent="0.2">
      <c r="A11" s="121">
        <v>2</v>
      </c>
      <c r="B11" s="122" t="s">
        <v>231</v>
      </c>
      <c r="C11" s="143">
        <v>9</v>
      </c>
      <c r="D11" s="143">
        <v>8.5</v>
      </c>
      <c r="E11" s="143">
        <v>7.4</v>
      </c>
      <c r="F11" s="143">
        <v>9.5</v>
      </c>
      <c r="G11" s="143">
        <v>9.1</v>
      </c>
      <c r="H11" s="143">
        <v>8.8000000000000007</v>
      </c>
      <c r="I11" s="143">
        <v>9.5</v>
      </c>
      <c r="J11" s="143">
        <v>8.1</v>
      </c>
      <c r="K11" s="143">
        <v>10.8</v>
      </c>
      <c r="L11" s="143">
        <v>11.4</v>
      </c>
      <c r="M11" s="143">
        <v>10</v>
      </c>
      <c r="N11" s="143">
        <v>10.9</v>
      </c>
      <c r="O11" s="146" t="s">
        <v>245</v>
      </c>
      <c r="P11" s="124" t="s">
        <v>278</v>
      </c>
      <c r="Q11" s="121">
        <v>2</v>
      </c>
    </row>
    <row r="12" spans="1:17" s="62" customFormat="1" ht="27.95" customHeight="1" x14ac:dyDescent="0.2">
      <c r="A12" s="117">
        <v>3</v>
      </c>
      <c r="B12" s="118" t="s">
        <v>243</v>
      </c>
      <c r="C12" s="144">
        <v>91</v>
      </c>
      <c r="D12" s="144">
        <v>91.5</v>
      </c>
      <c r="E12" s="144">
        <v>92.6</v>
      </c>
      <c r="F12" s="144">
        <v>90.5</v>
      </c>
      <c r="G12" s="144">
        <v>90.9</v>
      </c>
      <c r="H12" s="144">
        <v>91.2</v>
      </c>
      <c r="I12" s="144">
        <v>90.5</v>
      </c>
      <c r="J12" s="144">
        <v>91.9</v>
      </c>
      <c r="K12" s="144">
        <v>89.2</v>
      </c>
      <c r="L12" s="144">
        <v>88.6</v>
      </c>
      <c r="M12" s="144">
        <v>90</v>
      </c>
      <c r="N12" s="144">
        <v>89.1</v>
      </c>
      <c r="O12" s="145" t="s">
        <v>245</v>
      </c>
      <c r="P12" s="120" t="s">
        <v>279</v>
      </c>
      <c r="Q12" s="117">
        <v>3</v>
      </c>
    </row>
    <row r="13" spans="1:17" s="62" customFormat="1" ht="27.95" customHeight="1" x14ac:dyDescent="0.2">
      <c r="A13" s="121">
        <v>4</v>
      </c>
      <c r="B13" s="122" t="s">
        <v>465</v>
      </c>
      <c r="C13" s="143">
        <v>72.599999999999994</v>
      </c>
      <c r="D13" s="143">
        <v>72.400000000000006</v>
      </c>
      <c r="E13" s="143">
        <v>74</v>
      </c>
      <c r="F13" s="143">
        <v>70</v>
      </c>
      <c r="G13" s="143">
        <v>71.400000000000006</v>
      </c>
      <c r="H13" s="143">
        <v>71.7</v>
      </c>
      <c r="I13" s="143">
        <v>70.7</v>
      </c>
      <c r="J13" s="143">
        <v>73.400000000000006</v>
      </c>
      <c r="K13" s="143">
        <v>68.3</v>
      </c>
      <c r="L13" s="143">
        <v>68.2</v>
      </c>
      <c r="M13" s="143">
        <v>70.400000000000006</v>
      </c>
      <c r="N13" s="143">
        <v>69.900000000000006</v>
      </c>
      <c r="O13" s="146" t="s">
        <v>245</v>
      </c>
      <c r="P13" s="124" t="s">
        <v>280</v>
      </c>
      <c r="Q13" s="121">
        <v>4</v>
      </c>
    </row>
    <row r="14" spans="1:17" s="62" customFormat="1" ht="27.95" customHeight="1" x14ac:dyDescent="0.2">
      <c r="A14" s="117">
        <v>5</v>
      </c>
      <c r="B14" s="118" t="s">
        <v>221</v>
      </c>
      <c r="C14" s="144">
        <v>15.9</v>
      </c>
      <c r="D14" s="144">
        <v>15.3</v>
      </c>
      <c r="E14" s="144">
        <v>15.3</v>
      </c>
      <c r="F14" s="144">
        <v>15.7</v>
      </c>
      <c r="G14" s="144">
        <v>16</v>
      </c>
      <c r="H14" s="144">
        <v>16.100000000000001</v>
      </c>
      <c r="I14" s="144">
        <v>16.8</v>
      </c>
      <c r="J14" s="144">
        <v>15.8</v>
      </c>
      <c r="K14" s="144">
        <v>15.6</v>
      </c>
      <c r="L14" s="144">
        <v>15.8</v>
      </c>
      <c r="M14" s="144">
        <v>15.2</v>
      </c>
      <c r="N14" s="144">
        <v>15.6</v>
      </c>
      <c r="O14" s="145" t="s">
        <v>245</v>
      </c>
      <c r="P14" s="120" t="s">
        <v>210</v>
      </c>
      <c r="Q14" s="117">
        <v>5</v>
      </c>
    </row>
    <row r="15" spans="1:17" s="62" customFormat="1" ht="27.95" customHeight="1" x14ac:dyDescent="0.2">
      <c r="A15" s="121">
        <v>6</v>
      </c>
      <c r="B15" s="122" t="s">
        <v>225</v>
      </c>
      <c r="C15" s="143">
        <v>84.1</v>
      </c>
      <c r="D15" s="143">
        <v>84.7</v>
      </c>
      <c r="E15" s="143">
        <v>84.7</v>
      </c>
      <c r="F15" s="143">
        <v>84.3</v>
      </c>
      <c r="G15" s="143">
        <v>84</v>
      </c>
      <c r="H15" s="143">
        <v>83.9</v>
      </c>
      <c r="I15" s="143">
        <v>83.2</v>
      </c>
      <c r="J15" s="143">
        <v>84.2</v>
      </c>
      <c r="K15" s="143">
        <v>84.4</v>
      </c>
      <c r="L15" s="143">
        <v>84.2</v>
      </c>
      <c r="M15" s="143">
        <v>84.8</v>
      </c>
      <c r="N15" s="143">
        <v>84.4</v>
      </c>
      <c r="O15" s="146" t="s">
        <v>245</v>
      </c>
      <c r="P15" s="124" t="s">
        <v>211</v>
      </c>
      <c r="Q15" s="121">
        <v>6</v>
      </c>
    </row>
    <row r="16" spans="1:17" s="62" customFormat="1" ht="27.95" customHeight="1" x14ac:dyDescent="0.2">
      <c r="A16" s="117">
        <v>7</v>
      </c>
      <c r="B16" s="118" t="s">
        <v>224</v>
      </c>
      <c r="C16" s="144">
        <v>5.2</v>
      </c>
      <c r="D16" s="144">
        <v>5.0999999999999996</v>
      </c>
      <c r="E16" s="144">
        <v>5.2</v>
      </c>
      <c r="F16" s="144">
        <v>5.3</v>
      </c>
      <c r="G16" s="144">
        <v>5.3</v>
      </c>
      <c r="H16" s="144">
        <v>5.3</v>
      </c>
      <c r="I16" s="144">
        <v>5.6</v>
      </c>
      <c r="J16" s="144">
        <v>5.3</v>
      </c>
      <c r="K16" s="144">
        <v>5.2</v>
      </c>
      <c r="L16" s="144">
        <v>5.3</v>
      </c>
      <c r="M16" s="144">
        <v>5.2</v>
      </c>
      <c r="N16" s="144">
        <v>5.0999999999999996</v>
      </c>
      <c r="O16" s="145" t="s">
        <v>245</v>
      </c>
      <c r="P16" s="120" t="s">
        <v>212</v>
      </c>
      <c r="Q16" s="117">
        <v>7</v>
      </c>
    </row>
    <row r="17" spans="1:17" s="62" customFormat="1" ht="27.95" customHeight="1" x14ac:dyDescent="0.2">
      <c r="A17" s="121">
        <v>8</v>
      </c>
      <c r="B17" s="122" t="s">
        <v>223</v>
      </c>
      <c r="C17" s="143">
        <v>27.6</v>
      </c>
      <c r="D17" s="143">
        <v>28.5</v>
      </c>
      <c r="E17" s="143">
        <v>28.8</v>
      </c>
      <c r="F17" s="143">
        <v>28.3</v>
      </c>
      <c r="G17" s="143">
        <v>28</v>
      </c>
      <c r="H17" s="143">
        <v>27.5</v>
      </c>
      <c r="I17" s="143">
        <v>27.7</v>
      </c>
      <c r="J17" s="143">
        <v>28.4</v>
      </c>
      <c r="K17" s="143">
        <v>28.3</v>
      </c>
      <c r="L17" s="143">
        <v>28.4</v>
      </c>
      <c r="M17" s="143">
        <v>29</v>
      </c>
      <c r="N17" s="143">
        <v>27.9</v>
      </c>
      <c r="O17" s="146" t="s">
        <v>245</v>
      </c>
      <c r="P17" s="124" t="s">
        <v>213</v>
      </c>
      <c r="Q17" s="121">
        <v>8</v>
      </c>
    </row>
    <row r="18" spans="1:17" s="62" customFormat="1" ht="27.95" customHeight="1" x14ac:dyDescent="0.2">
      <c r="A18" s="117">
        <v>9</v>
      </c>
      <c r="B18" s="118" t="s">
        <v>222</v>
      </c>
      <c r="C18" s="144">
        <v>67.2</v>
      </c>
      <c r="D18" s="144">
        <v>66.400000000000006</v>
      </c>
      <c r="E18" s="144">
        <v>66</v>
      </c>
      <c r="F18" s="144">
        <v>66.400000000000006</v>
      </c>
      <c r="G18" s="144">
        <v>66.7</v>
      </c>
      <c r="H18" s="144">
        <v>67.2</v>
      </c>
      <c r="I18" s="144">
        <v>66.7</v>
      </c>
      <c r="J18" s="144">
        <v>66.3</v>
      </c>
      <c r="K18" s="144">
        <v>66.5</v>
      </c>
      <c r="L18" s="144">
        <v>66.3</v>
      </c>
      <c r="M18" s="144">
        <v>65.8</v>
      </c>
      <c r="N18" s="144">
        <v>66.900000000000006</v>
      </c>
      <c r="O18" s="145" t="s">
        <v>245</v>
      </c>
      <c r="P18" s="120" t="s">
        <v>214</v>
      </c>
      <c r="Q18" s="117">
        <v>9</v>
      </c>
    </row>
    <row r="19" spans="1:17" s="62" customFormat="1" ht="27.95" customHeight="1" x14ac:dyDescent="0.2">
      <c r="A19" s="121">
        <v>10</v>
      </c>
      <c r="B19" s="122" t="s">
        <v>228</v>
      </c>
      <c r="C19" s="143">
        <v>4.4000000000000004</v>
      </c>
      <c r="D19" s="143">
        <v>4.4000000000000004</v>
      </c>
      <c r="E19" s="143">
        <v>4.4000000000000004</v>
      </c>
      <c r="F19" s="143">
        <v>4.5</v>
      </c>
      <c r="G19" s="143">
        <v>4.5</v>
      </c>
      <c r="H19" s="143">
        <v>4.5</v>
      </c>
      <c r="I19" s="143">
        <v>4.8</v>
      </c>
      <c r="J19" s="143">
        <v>4.5</v>
      </c>
      <c r="K19" s="143">
        <v>4.4000000000000004</v>
      </c>
      <c r="L19" s="143">
        <v>4.5</v>
      </c>
      <c r="M19" s="143">
        <v>4.4000000000000004</v>
      </c>
      <c r="N19" s="143">
        <v>4.3</v>
      </c>
      <c r="O19" s="146" t="s">
        <v>245</v>
      </c>
      <c r="P19" s="124" t="s">
        <v>215</v>
      </c>
      <c r="Q19" s="121">
        <v>10</v>
      </c>
    </row>
    <row r="20" spans="1:17" s="62" customFormat="1" ht="27.95" customHeight="1" x14ac:dyDescent="0.2">
      <c r="A20" s="117">
        <v>11</v>
      </c>
      <c r="B20" s="118" t="s">
        <v>229</v>
      </c>
      <c r="C20" s="144">
        <v>23.3</v>
      </c>
      <c r="D20" s="144">
        <v>24.2</v>
      </c>
      <c r="E20" s="144">
        <v>24.3</v>
      </c>
      <c r="F20" s="144">
        <v>24</v>
      </c>
      <c r="G20" s="144">
        <v>23.8</v>
      </c>
      <c r="H20" s="144">
        <v>23.2</v>
      </c>
      <c r="I20" s="144">
        <v>23.5</v>
      </c>
      <c r="J20" s="144">
        <v>23.8</v>
      </c>
      <c r="K20" s="144">
        <v>23.9</v>
      </c>
      <c r="L20" s="144">
        <v>24</v>
      </c>
      <c r="M20" s="144">
        <v>24.5</v>
      </c>
      <c r="N20" s="144">
        <v>23.4</v>
      </c>
      <c r="O20" s="145" t="s">
        <v>245</v>
      </c>
      <c r="P20" s="120" t="s">
        <v>216</v>
      </c>
      <c r="Q20" s="117">
        <v>11</v>
      </c>
    </row>
    <row r="21" spans="1:17" s="62" customFormat="1" ht="27.95" customHeight="1" x14ac:dyDescent="0.2">
      <c r="A21" s="121">
        <v>12</v>
      </c>
      <c r="B21" s="122" t="s">
        <v>219</v>
      </c>
      <c r="C21" s="143">
        <v>27.7</v>
      </c>
      <c r="D21" s="143">
        <v>28.6</v>
      </c>
      <c r="E21" s="143">
        <v>28.7</v>
      </c>
      <c r="F21" s="143">
        <v>28.5</v>
      </c>
      <c r="G21" s="143">
        <v>28.3</v>
      </c>
      <c r="H21" s="143">
        <v>27.7</v>
      </c>
      <c r="I21" s="143">
        <v>28.3</v>
      </c>
      <c r="J21" s="143">
        <v>28.3</v>
      </c>
      <c r="K21" s="143">
        <v>28.4</v>
      </c>
      <c r="L21" s="143">
        <v>28.5</v>
      </c>
      <c r="M21" s="143">
        <v>28.9</v>
      </c>
      <c r="N21" s="143">
        <v>27.7</v>
      </c>
      <c r="O21" s="146" t="s">
        <v>245</v>
      </c>
      <c r="P21" s="124" t="s">
        <v>241</v>
      </c>
      <c r="Q21" s="121">
        <v>12</v>
      </c>
    </row>
    <row r="22" spans="1:17" s="62" customFormat="1" ht="27.95" customHeight="1" x14ac:dyDescent="0.2">
      <c r="A22" s="117">
        <v>13</v>
      </c>
      <c r="B22" s="118" t="s">
        <v>230</v>
      </c>
      <c r="C22" s="144">
        <v>56.7</v>
      </c>
      <c r="D22" s="144">
        <v>56.4</v>
      </c>
      <c r="E22" s="144">
        <v>55.6</v>
      </c>
      <c r="F22" s="144">
        <v>56.2</v>
      </c>
      <c r="G22" s="144">
        <v>56.5</v>
      </c>
      <c r="H22" s="144">
        <v>56.8</v>
      </c>
      <c r="I22" s="144">
        <v>56.7</v>
      </c>
      <c r="J22" s="144">
        <v>55.7</v>
      </c>
      <c r="K22" s="144">
        <v>56.4</v>
      </c>
      <c r="L22" s="144">
        <v>55.9</v>
      </c>
      <c r="M22" s="144">
        <v>55.5</v>
      </c>
      <c r="N22" s="144">
        <v>56.1</v>
      </c>
      <c r="O22" s="145" t="s">
        <v>245</v>
      </c>
      <c r="P22" s="120" t="s">
        <v>217</v>
      </c>
      <c r="Q22" s="117">
        <v>13</v>
      </c>
    </row>
    <row r="23" spans="1:17" s="62" customFormat="1" ht="27.95" customHeight="1" x14ac:dyDescent="0.2">
      <c r="A23" s="121">
        <v>14</v>
      </c>
      <c r="B23" s="122" t="s">
        <v>220</v>
      </c>
      <c r="C23" s="143">
        <v>84.4</v>
      </c>
      <c r="D23" s="143">
        <v>84.9</v>
      </c>
      <c r="E23" s="143">
        <v>84.2</v>
      </c>
      <c r="F23" s="143">
        <v>84.7</v>
      </c>
      <c r="G23" s="143">
        <v>84.8</v>
      </c>
      <c r="H23" s="143">
        <v>84.5</v>
      </c>
      <c r="I23" s="143">
        <v>85</v>
      </c>
      <c r="J23" s="143">
        <v>84.1</v>
      </c>
      <c r="K23" s="143">
        <v>84.7</v>
      </c>
      <c r="L23" s="143">
        <v>84.4</v>
      </c>
      <c r="M23" s="143">
        <v>84.4</v>
      </c>
      <c r="N23" s="143">
        <v>83.8</v>
      </c>
      <c r="O23" s="146" t="s">
        <v>245</v>
      </c>
      <c r="P23" s="124" t="s">
        <v>242</v>
      </c>
      <c r="Q23" s="121">
        <v>14</v>
      </c>
    </row>
    <row r="24" spans="1:17" s="62" customFormat="1" ht="27.95" customHeight="1" x14ac:dyDescent="0.2">
      <c r="A24" s="150">
        <v>15</v>
      </c>
      <c r="B24" s="148" t="s">
        <v>239</v>
      </c>
      <c r="C24" s="224">
        <v>15.6</v>
      </c>
      <c r="D24" s="224">
        <v>15.1</v>
      </c>
      <c r="E24" s="224">
        <v>15.8</v>
      </c>
      <c r="F24" s="224">
        <v>15.3</v>
      </c>
      <c r="G24" s="224">
        <v>15.2</v>
      </c>
      <c r="H24" s="224">
        <v>15.5</v>
      </c>
      <c r="I24" s="224">
        <v>15</v>
      </c>
      <c r="J24" s="224">
        <v>15.9</v>
      </c>
      <c r="K24" s="224">
        <v>15.3</v>
      </c>
      <c r="L24" s="224">
        <v>15.6</v>
      </c>
      <c r="M24" s="224">
        <v>15.6</v>
      </c>
      <c r="N24" s="224">
        <v>16.2</v>
      </c>
      <c r="O24" s="212" t="s">
        <v>245</v>
      </c>
      <c r="P24" s="213" t="s">
        <v>218</v>
      </c>
      <c r="Q24" s="150">
        <v>15</v>
      </c>
    </row>
    <row r="25" spans="1:17" s="62" customFormat="1" ht="30" customHeight="1" x14ac:dyDescent="0.25">
      <c r="A25" s="89"/>
      <c r="B25" s="91" t="s">
        <v>208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230"/>
      <c r="P25" s="108" t="s">
        <v>206</v>
      </c>
      <c r="Q25" s="68"/>
    </row>
    <row r="26" spans="1:17" s="62" customFormat="1" ht="27.95" customHeight="1" x14ac:dyDescent="0.2">
      <c r="A26" s="214">
        <v>16</v>
      </c>
      <c r="B26" s="215" t="s">
        <v>464</v>
      </c>
      <c r="C26" s="225">
        <v>8.5</v>
      </c>
      <c r="D26" s="225">
        <v>8.5</v>
      </c>
      <c r="E26" s="225">
        <v>9.1999999999999993</v>
      </c>
      <c r="F26" s="225">
        <v>7.8</v>
      </c>
      <c r="G26" s="225">
        <v>8.4</v>
      </c>
      <c r="H26" s="225">
        <v>8.4</v>
      </c>
      <c r="I26" s="225">
        <v>8.5</v>
      </c>
      <c r="J26" s="225">
        <v>9.1</v>
      </c>
      <c r="K26" s="225">
        <v>7</v>
      </c>
      <c r="L26" s="225">
        <v>7.2</v>
      </c>
      <c r="M26" s="225">
        <v>7.8</v>
      </c>
      <c r="N26" s="225">
        <v>7.5</v>
      </c>
      <c r="O26" s="216" t="s">
        <v>245</v>
      </c>
      <c r="P26" s="217" t="s">
        <v>281</v>
      </c>
      <c r="Q26" s="214">
        <v>16</v>
      </c>
    </row>
    <row r="27" spans="1:17" s="62" customFormat="1" ht="27.95" customHeight="1" x14ac:dyDescent="0.2">
      <c r="A27" s="117">
        <v>17</v>
      </c>
      <c r="B27" s="118" t="s">
        <v>232</v>
      </c>
      <c r="C27" s="144">
        <v>16.899999999999999</v>
      </c>
      <c r="D27" s="144">
        <v>17.8</v>
      </c>
      <c r="E27" s="144">
        <v>17.8</v>
      </c>
      <c r="F27" s="144">
        <v>18</v>
      </c>
      <c r="G27" s="144">
        <v>17.8</v>
      </c>
      <c r="H27" s="144">
        <v>17.3</v>
      </c>
      <c r="I27" s="144">
        <v>17.5</v>
      </c>
      <c r="J27" s="144">
        <v>17.600000000000001</v>
      </c>
      <c r="K27" s="144">
        <v>17.7</v>
      </c>
      <c r="L27" s="144">
        <v>18</v>
      </c>
      <c r="M27" s="144">
        <v>18.3</v>
      </c>
      <c r="N27" s="144">
        <v>17.399999999999999</v>
      </c>
      <c r="O27" s="145" t="s">
        <v>245</v>
      </c>
      <c r="P27" s="120" t="s">
        <v>25</v>
      </c>
      <c r="Q27" s="117">
        <v>17</v>
      </c>
    </row>
    <row r="28" spans="1:17" s="62" customFormat="1" ht="27.95" customHeight="1" x14ac:dyDescent="0.2">
      <c r="A28" s="121">
        <v>18</v>
      </c>
      <c r="B28" s="122" t="s">
        <v>233</v>
      </c>
      <c r="C28" s="143">
        <v>41.3</v>
      </c>
      <c r="D28" s="143">
        <v>41.6</v>
      </c>
      <c r="E28" s="143">
        <v>40.799999999999997</v>
      </c>
      <c r="F28" s="143">
        <v>42.1</v>
      </c>
      <c r="G28" s="143">
        <v>42.3</v>
      </c>
      <c r="H28" s="143">
        <v>42.4</v>
      </c>
      <c r="I28" s="143">
        <v>42</v>
      </c>
      <c r="J28" s="143">
        <v>41.2</v>
      </c>
      <c r="K28" s="143">
        <v>41.8</v>
      </c>
      <c r="L28" s="143">
        <v>42</v>
      </c>
      <c r="M28" s="143">
        <v>41.5</v>
      </c>
      <c r="N28" s="143">
        <v>41.8</v>
      </c>
      <c r="O28" s="146" t="s">
        <v>245</v>
      </c>
      <c r="P28" s="124" t="s">
        <v>26</v>
      </c>
      <c r="Q28" s="121">
        <v>18</v>
      </c>
    </row>
    <row r="29" spans="1:17" s="62" customFormat="1" ht="27.95" customHeight="1" x14ac:dyDescent="0.2">
      <c r="A29" s="117">
        <v>19</v>
      </c>
      <c r="B29" s="118" t="s">
        <v>234</v>
      </c>
      <c r="C29" s="144">
        <v>11.3</v>
      </c>
      <c r="D29" s="144">
        <v>11.1</v>
      </c>
      <c r="E29" s="144">
        <v>11.6</v>
      </c>
      <c r="F29" s="144">
        <v>11.4</v>
      </c>
      <c r="G29" s="144">
        <v>11.3</v>
      </c>
      <c r="H29" s="144">
        <v>11.6</v>
      </c>
      <c r="I29" s="144">
        <v>11.1</v>
      </c>
      <c r="J29" s="144">
        <v>11.8</v>
      </c>
      <c r="K29" s="144">
        <v>11.3</v>
      </c>
      <c r="L29" s="144">
        <v>11.7</v>
      </c>
      <c r="M29" s="144">
        <v>11.7</v>
      </c>
      <c r="N29" s="144">
        <v>12.1</v>
      </c>
      <c r="O29" s="145" t="s">
        <v>245</v>
      </c>
      <c r="P29" s="120" t="s">
        <v>27</v>
      </c>
      <c r="Q29" s="117">
        <v>19</v>
      </c>
    </row>
    <row r="30" spans="1:17" s="62" customFormat="1" ht="27.95" customHeight="1" x14ac:dyDescent="0.2">
      <c r="A30" s="121">
        <v>20</v>
      </c>
      <c r="B30" s="122" t="s">
        <v>235</v>
      </c>
      <c r="C30" s="143">
        <v>58.2</v>
      </c>
      <c r="D30" s="143">
        <v>59.5</v>
      </c>
      <c r="E30" s="143">
        <v>58.6</v>
      </c>
      <c r="F30" s="143">
        <v>60</v>
      </c>
      <c r="G30" s="143">
        <v>60.1</v>
      </c>
      <c r="H30" s="143">
        <v>59.7</v>
      </c>
      <c r="I30" s="143">
        <v>59.5</v>
      </c>
      <c r="J30" s="143">
        <v>58.8</v>
      </c>
      <c r="K30" s="143">
        <v>59.5</v>
      </c>
      <c r="L30" s="143">
        <v>60</v>
      </c>
      <c r="M30" s="143">
        <v>59.8</v>
      </c>
      <c r="N30" s="143">
        <v>59.2</v>
      </c>
      <c r="O30" s="146" t="s">
        <v>245</v>
      </c>
      <c r="P30" s="124" t="s">
        <v>28</v>
      </c>
      <c r="Q30" s="121">
        <v>20</v>
      </c>
    </row>
    <row r="31" spans="1:17" s="62" customFormat="1" ht="27.95" customHeight="1" x14ac:dyDescent="0.2">
      <c r="A31" s="117">
        <v>21</v>
      </c>
      <c r="B31" s="118" t="s">
        <v>236</v>
      </c>
      <c r="C31" s="144">
        <v>11.3</v>
      </c>
      <c r="D31" s="144">
        <v>11.1</v>
      </c>
      <c r="E31" s="144">
        <v>11.6</v>
      </c>
      <c r="F31" s="144">
        <v>11.4</v>
      </c>
      <c r="G31" s="144">
        <v>11.3</v>
      </c>
      <c r="H31" s="144">
        <v>11.5</v>
      </c>
      <c r="I31" s="144">
        <v>11.1</v>
      </c>
      <c r="J31" s="144">
        <v>11.7</v>
      </c>
      <c r="K31" s="144">
        <v>11.3</v>
      </c>
      <c r="L31" s="144">
        <v>11.7</v>
      </c>
      <c r="M31" s="144">
        <v>11.7</v>
      </c>
      <c r="N31" s="144">
        <v>12</v>
      </c>
      <c r="O31" s="145" t="s">
        <v>245</v>
      </c>
      <c r="P31" s="120" t="s">
        <v>29</v>
      </c>
      <c r="Q31" s="117">
        <v>21</v>
      </c>
    </row>
    <row r="32" spans="1:17" s="62" customFormat="1" ht="27.95" customHeight="1" x14ac:dyDescent="0.2">
      <c r="A32" s="121">
        <v>22</v>
      </c>
      <c r="B32" s="122" t="s">
        <v>237</v>
      </c>
      <c r="C32" s="143">
        <v>30.5</v>
      </c>
      <c r="D32" s="143">
        <v>29.4</v>
      </c>
      <c r="E32" s="143">
        <v>29.8</v>
      </c>
      <c r="F32" s="143">
        <v>28.5</v>
      </c>
      <c r="G32" s="143">
        <v>28.6</v>
      </c>
      <c r="H32" s="143">
        <v>28.8</v>
      </c>
      <c r="I32" s="143">
        <v>29.4</v>
      </c>
      <c r="J32" s="143">
        <v>29.5</v>
      </c>
      <c r="K32" s="143">
        <v>29.2</v>
      </c>
      <c r="L32" s="143">
        <v>28.3</v>
      </c>
      <c r="M32" s="143">
        <v>28.5</v>
      </c>
      <c r="N32" s="143">
        <v>28.7</v>
      </c>
      <c r="O32" s="146" t="s">
        <v>245</v>
      </c>
      <c r="P32" s="124" t="s">
        <v>30</v>
      </c>
      <c r="Q32" s="121">
        <v>22</v>
      </c>
    </row>
    <row r="33" spans="1:17" s="62" customFormat="1" ht="27.95" customHeight="1" x14ac:dyDescent="0.2">
      <c r="A33" s="117">
        <v>23</v>
      </c>
      <c r="B33" s="118" t="s">
        <v>610</v>
      </c>
      <c r="C33" s="144">
        <v>52.8</v>
      </c>
      <c r="D33" s="144">
        <v>53.3</v>
      </c>
      <c r="E33" s="144">
        <v>52.1</v>
      </c>
      <c r="F33" s="144">
        <v>52.9</v>
      </c>
      <c r="G33" s="144">
        <v>52.7</v>
      </c>
      <c r="H33" s="144">
        <v>52.6</v>
      </c>
      <c r="I33" s="144">
        <v>52.8</v>
      </c>
      <c r="J33" s="144">
        <v>52.4</v>
      </c>
      <c r="K33" s="144">
        <v>53.6</v>
      </c>
      <c r="L33" s="144">
        <v>54.2</v>
      </c>
      <c r="M33" s="144">
        <v>54.3</v>
      </c>
      <c r="N33" s="144">
        <v>53.5</v>
      </c>
      <c r="O33" s="145" t="s">
        <v>245</v>
      </c>
      <c r="P33" s="120" t="s">
        <v>31</v>
      </c>
      <c r="Q33" s="117">
        <v>23</v>
      </c>
    </row>
    <row r="34" spans="1:17" s="62" customFormat="1" ht="38.1" customHeight="1" x14ac:dyDescent="0.2">
      <c r="A34" s="121">
        <v>24</v>
      </c>
      <c r="B34" s="122" t="s">
        <v>611</v>
      </c>
      <c r="C34" s="143">
        <v>29.5</v>
      </c>
      <c r="D34" s="143">
        <v>30.4</v>
      </c>
      <c r="E34" s="143">
        <v>29.8</v>
      </c>
      <c r="F34" s="143">
        <v>31.1</v>
      </c>
      <c r="G34" s="143">
        <v>30.2</v>
      </c>
      <c r="H34" s="143">
        <v>31</v>
      </c>
      <c r="I34" s="143">
        <v>31.4</v>
      </c>
      <c r="J34" s="143">
        <v>31.3</v>
      </c>
      <c r="K34" s="143">
        <v>32.1</v>
      </c>
      <c r="L34" s="143">
        <v>32.6</v>
      </c>
      <c r="M34" s="143">
        <v>32.6</v>
      </c>
      <c r="N34" s="143">
        <v>33.6</v>
      </c>
      <c r="O34" s="146" t="s">
        <v>245</v>
      </c>
      <c r="P34" s="124" t="s">
        <v>612</v>
      </c>
      <c r="Q34" s="121">
        <v>24</v>
      </c>
    </row>
    <row r="35" spans="1:17" s="62" customFormat="1" ht="27.95" customHeight="1" x14ac:dyDescent="0.2">
      <c r="A35" s="117">
        <v>25</v>
      </c>
      <c r="B35" s="118" t="s">
        <v>473</v>
      </c>
      <c r="C35" s="144">
        <v>87.9</v>
      </c>
      <c r="D35" s="144">
        <v>89.8</v>
      </c>
      <c r="E35" s="144">
        <v>89.8</v>
      </c>
      <c r="F35" s="144">
        <v>89.1</v>
      </c>
      <c r="G35" s="144">
        <v>86.6</v>
      </c>
      <c r="H35" s="144">
        <v>86.8</v>
      </c>
      <c r="I35" s="144">
        <v>84.8</v>
      </c>
      <c r="J35" s="144">
        <v>83.6</v>
      </c>
      <c r="K35" s="144">
        <v>83.8</v>
      </c>
      <c r="L35" s="144">
        <v>87</v>
      </c>
      <c r="M35" s="144">
        <v>86.6</v>
      </c>
      <c r="N35" s="144">
        <v>85</v>
      </c>
      <c r="O35" s="145" t="s">
        <v>245</v>
      </c>
      <c r="P35" s="120" t="s">
        <v>32</v>
      </c>
      <c r="Q35" s="117">
        <v>25</v>
      </c>
    </row>
    <row r="36" spans="1:17" s="62" customFormat="1" ht="27.95" customHeight="1" x14ac:dyDescent="0.2">
      <c r="A36" s="121">
        <v>26</v>
      </c>
      <c r="B36" s="122" t="s">
        <v>472</v>
      </c>
      <c r="C36" s="143">
        <v>46.5</v>
      </c>
      <c r="D36" s="143">
        <v>46.9</v>
      </c>
      <c r="E36" s="143">
        <v>47.2</v>
      </c>
      <c r="F36" s="143">
        <v>46.3</v>
      </c>
      <c r="G36" s="143">
        <v>45.7</v>
      </c>
      <c r="H36" s="143">
        <v>45.8</v>
      </c>
      <c r="I36" s="143">
        <v>45</v>
      </c>
      <c r="J36" s="143">
        <v>44.8</v>
      </c>
      <c r="K36" s="143">
        <v>44.6</v>
      </c>
      <c r="L36" s="143">
        <v>45.3</v>
      </c>
      <c r="M36" s="143">
        <v>45.1</v>
      </c>
      <c r="N36" s="143">
        <v>44.5</v>
      </c>
      <c r="O36" s="146" t="s">
        <v>245</v>
      </c>
      <c r="P36" s="124" t="s">
        <v>33</v>
      </c>
      <c r="Q36" s="121">
        <v>26</v>
      </c>
    </row>
    <row r="37" spans="1:17" s="62" customFormat="1" ht="27.95" customHeight="1" x14ac:dyDescent="0.2">
      <c r="A37" s="117">
        <v>27</v>
      </c>
      <c r="B37" s="118" t="s">
        <v>238</v>
      </c>
      <c r="C37" s="144">
        <v>15.8</v>
      </c>
      <c r="D37" s="144">
        <v>16</v>
      </c>
      <c r="E37" s="144">
        <v>15.7</v>
      </c>
      <c r="F37" s="144">
        <v>15.4</v>
      </c>
      <c r="G37" s="144">
        <v>15.9</v>
      </c>
      <c r="H37" s="144">
        <v>15.9</v>
      </c>
      <c r="I37" s="144">
        <v>15.9</v>
      </c>
      <c r="J37" s="144">
        <v>15.9</v>
      </c>
      <c r="K37" s="144">
        <v>16.399999999999999</v>
      </c>
      <c r="L37" s="144">
        <v>16.8</v>
      </c>
      <c r="M37" s="144">
        <v>17.100000000000001</v>
      </c>
      <c r="N37" s="144">
        <v>16.899999999999999</v>
      </c>
      <c r="O37" s="145" t="s">
        <v>245</v>
      </c>
      <c r="P37" s="120" t="s">
        <v>34</v>
      </c>
      <c r="Q37" s="117">
        <v>27</v>
      </c>
    </row>
    <row r="38" spans="1:17" s="62" customFormat="1" ht="27.95" customHeight="1" x14ac:dyDescent="0.2">
      <c r="A38" s="121">
        <v>28</v>
      </c>
      <c r="B38" s="122" t="s">
        <v>469</v>
      </c>
      <c r="C38" s="143">
        <v>8.4</v>
      </c>
      <c r="D38" s="143">
        <v>8.4</v>
      </c>
      <c r="E38" s="143">
        <v>8.3000000000000007</v>
      </c>
      <c r="F38" s="143">
        <v>8</v>
      </c>
      <c r="G38" s="143">
        <v>8.4</v>
      </c>
      <c r="H38" s="143">
        <v>8.4</v>
      </c>
      <c r="I38" s="143">
        <v>8.5</v>
      </c>
      <c r="J38" s="143">
        <v>8.5</v>
      </c>
      <c r="K38" s="143">
        <v>8.6999999999999993</v>
      </c>
      <c r="L38" s="143">
        <v>8.6999999999999993</v>
      </c>
      <c r="M38" s="143">
        <v>8.9</v>
      </c>
      <c r="N38" s="143">
        <v>8.8000000000000007</v>
      </c>
      <c r="O38" s="146" t="s">
        <v>245</v>
      </c>
      <c r="P38" s="124" t="s">
        <v>35</v>
      </c>
      <c r="Q38" s="121">
        <v>28</v>
      </c>
    </row>
    <row r="39" spans="1:17" s="62" customFormat="1" ht="27.95" customHeight="1" x14ac:dyDescent="0.2">
      <c r="A39" s="117">
        <v>29</v>
      </c>
      <c r="B39" s="118" t="s">
        <v>471</v>
      </c>
      <c r="C39" s="144">
        <v>47.7</v>
      </c>
      <c r="D39" s="144">
        <v>48</v>
      </c>
      <c r="E39" s="144">
        <v>47.9</v>
      </c>
      <c r="F39" s="144">
        <v>47.4</v>
      </c>
      <c r="G39" s="144">
        <v>47.1</v>
      </c>
      <c r="H39" s="144">
        <v>47.2</v>
      </c>
      <c r="I39" s="144">
        <v>47.2</v>
      </c>
      <c r="J39" s="144">
        <v>47.1</v>
      </c>
      <c r="K39" s="144">
        <v>46.5</v>
      </c>
      <c r="L39" s="144">
        <v>47</v>
      </c>
      <c r="M39" s="144">
        <v>46.3</v>
      </c>
      <c r="N39" s="144">
        <v>46.1</v>
      </c>
      <c r="O39" s="145" t="s">
        <v>245</v>
      </c>
      <c r="P39" s="120" t="s">
        <v>36</v>
      </c>
      <c r="Q39" s="117">
        <v>29</v>
      </c>
    </row>
    <row r="40" spans="1:17" s="62" customFormat="1" ht="27.95" customHeight="1" x14ac:dyDescent="0.2">
      <c r="A40" s="121">
        <v>30</v>
      </c>
      <c r="B40" s="122" t="s">
        <v>470</v>
      </c>
      <c r="C40" s="143">
        <v>52.9</v>
      </c>
      <c r="D40" s="143">
        <v>52.3</v>
      </c>
      <c r="E40" s="143">
        <v>52.5</v>
      </c>
      <c r="F40" s="143">
        <v>52</v>
      </c>
      <c r="G40" s="143">
        <v>52.8</v>
      </c>
      <c r="H40" s="143">
        <v>52.7</v>
      </c>
      <c r="I40" s="143">
        <v>53.1</v>
      </c>
      <c r="J40" s="143">
        <v>53.5</v>
      </c>
      <c r="K40" s="143">
        <v>53.2</v>
      </c>
      <c r="L40" s="143">
        <v>52.1</v>
      </c>
      <c r="M40" s="143">
        <v>52</v>
      </c>
      <c r="N40" s="143">
        <v>52.3</v>
      </c>
      <c r="O40" s="146" t="s">
        <v>245</v>
      </c>
      <c r="P40" s="124" t="s">
        <v>37</v>
      </c>
      <c r="Q40" s="121">
        <v>30</v>
      </c>
    </row>
    <row r="41" spans="1:17" s="62" customFormat="1" x14ac:dyDescent="0.2">
      <c r="A41" s="94"/>
      <c r="B41" s="69"/>
      <c r="C41" s="79"/>
      <c r="D41" s="79"/>
      <c r="E41" s="79"/>
      <c r="F41" s="69"/>
      <c r="G41" s="69"/>
      <c r="H41" s="69"/>
      <c r="I41" s="69"/>
      <c r="J41" s="69"/>
      <c r="K41" s="69"/>
      <c r="L41" s="69"/>
      <c r="M41" s="69"/>
      <c r="N41" s="69"/>
      <c r="O41" s="69"/>
      <c r="Q41" s="70"/>
    </row>
    <row r="42" spans="1:17" s="62" customFormat="1" x14ac:dyDescent="0.2">
      <c r="A42" s="94"/>
      <c r="B42" s="69"/>
      <c r="C42" s="79"/>
      <c r="D42" s="79"/>
      <c r="E42" s="79"/>
      <c r="F42" s="69"/>
      <c r="G42" s="69"/>
      <c r="H42" s="69"/>
      <c r="I42" s="69"/>
      <c r="J42" s="69"/>
      <c r="K42" s="69"/>
      <c r="L42" s="69"/>
      <c r="M42" s="69"/>
      <c r="N42" s="69"/>
      <c r="O42" s="69"/>
      <c r="Q42" s="70"/>
    </row>
    <row r="43" spans="1:17" s="62" customFormat="1" x14ac:dyDescent="0.2">
      <c r="A43" s="94"/>
      <c r="B43" s="69"/>
      <c r="C43" s="79"/>
      <c r="D43" s="79"/>
      <c r="E43" s="79"/>
      <c r="F43" s="69"/>
      <c r="G43" s="69"/>
      <c r="H43" s="69"/>
      <c r="I43" s="69"/>
      <c r="J43" s="69"/>
      <c r="K43" s="69"/>
      <c r="L43" s="69"/>
      <c r="M43" s="69"/>
      <c r="N43" s="69"/>
      <c r="O43" s="69"/>
      <c r="Q43" s="70"/>
    </row>
    <row r="44" spans="1:17" s="62" customFormat="1" x14ac:dyDescent="0.2">
      <c r="A44" s="94"/>
      <c r="B44" s="69"/>
      <c r="C44" s="79"/>
      <c r="D44" s="79"/>
      <c r="E44" s="79"/>
      <c r="F44" s="69"/>
      <c r="G44" s="69"/>
      <c r="H44" s="69"/>
      <c r="I44" s="69"/>
      <c r="J44" s="69"/>
      <c r="K44" s="69"/>
      <c r="L44" s="69"/>
      <c r="M44" s="69"/>
      <c r="N44" s="69"/>
      <c r="O44" s="69"/>
      <c r="Q44" s="70"/>
    </row>
    <row r="45" spans="1:17" s="62" customFormat="1" x14ac:dyDescent="0.2">
      <c r="A45" s="94"/>
      <c r="B45" s="69"/>
      <c r="C45" s="79"/>
      <c r="D45" s="79"/>
      <c r="E45" s="79"/>
      <c r="F45" s="69"/>
      <c r="G45" s="69"/>
      <c r="H45" s="69"/>
      <c r="I45" s="69"/>
      <c r="J45" s="69"/>
      <c r="K45" s="69"/>
      <c r="L45" s="69"/>
      <c r="M45" s="69"/>
      <c r="N45" s="69"/>
      <c r="O45" s="69"/>
      <c r="Q45" s="70"/>
    </row>
    <row r="46" spans="1:17" s="62" customFormat="1" x14ac:dyDescent="0.2">
      <c r="A46" s="94"/>
      <c r="B46" s="69"/>
      <c r="C46" s="79"/>
      <c r="D46" s="79"/>
      <c r="E46" s="79"/>
      <c r="F46" s="69"/>
      <c r="G46" s="69"/>
      <c r="H46" s="69"/>
      <c r="I46" s="69"/>
      <c r="J46" s="69"/>
      <c r="K46" s="69"/>
      <c r="L46" s="69"/>
      <c r="M46" s="69"/>
      <c r="N46" s="69"/>
      <c r="O46" s="69"/>
      <c r="Q46" s="70"/>
    </row>
    <row r="47" spans="1:17" s="62" customFormat="1" x14ac:dyDescent="0.2">
      <c r="A47" s="94"/>
      <c r="B47" s="69"/>
      <c r="C47" s="79"/>
      <c r="D47" s="79"/>
      <c r="E47" s="79"/>
      <c r="F47" s="69"/>
      <c r="G47" s="69"/>
      <c r="H47" s="69"/>
      <c r="I47" s="69"/>
      <c r="J47" s="69"/>
      <c r="K47" s="69"/>
      <c r="L47" s="69"/>
      <c r="M47" s="69"/>
      <c r="N47" s="69"/>
      <c r="O47" s="69"/>
      <c r="Q47" s="70"/>
    </row>
    <row r="48" spans="1:17" s="62" customFormat="1" x14ac:dyDescent="0.2">
      <c r="A48" s="94"/>
      <c r="B48" s="69"/>
      <c r="C48" s="79"/>
      <c r="D48" s="79"/>
      <c r="E48" s="79"/>
      <c r="F48" s="69"/>
      <c r="G48" s="69"/>
      <c r="H48" s="69"/>
      <c r="I48" s="69"/>
      <c r="J48" s="69"/>
      <c r="K48" s="69"/>
      <c r="L48" s="69"/>
      <c r="M48" s="69"/>
      <c r="N48" s="69"/>
      <c r="O48" s="69"/>
      <c r="Q48" s="70"/>
    </row>
    <row r="49" spans="1:17" s="62" customFormat="1" x14ac:dyDescent="0.2">
      <c r="A49" s="94"/>
      <c r="B49" s="69"/>
      <c r="C49" s="79"/>
      <c r="D49" s="79"/>
      <c r="E49" s="79"/>
      <c r="F49" s="69"/>
      <c r="G49" s="69"/>
      <c r="H49" s="69"/>
      <c r="I49" s="69"/>
      <c r="J49" s="69"/>
      <c r="K49" s="69"/>
      <c r="L49" s="69"/>
      <c r="M49" s="69"/>
      <c r="N49" s="69"/>
      <c r="O49" s="69"/>
      <c r="Q49" s="70"/>
    </row>
    <row r="50" spans="1:17" s="62" customFormat="1" x14ac:dyDescent="0.2">
      <c r="A50" s="94"/>
      <c r="B50" s="69"/>
      <c r="C50" s="79"/>
      <c r="D50" s="79"/>
      <c r="E50" s="79"/>
      <c r="F50" s="69"/>
      <c r="G50" s="69"/>
      <c r="H50" s="69"/>
      <c r="I50" s="69"/>
      <c r="J50" s="69"/>
      <c r="K50" s="69"/>
      <c r="L50" s="69"/>
      <c r="M50" s="69"/>
      <c r="N50" s="69"/>
      <c r="O50" s="69"/>
      <c r="Q50" s="70"/>
    </row>
    <row r="51" spans="1:17" s="62" customFormat="1" x14ac:dyDescent="0.2">
      <c r="A51" s="94"/>
      <c r="B51" s="69"/>
      <c r="C51" s="79"/>
      <c r="D51" s="79"/>
      <c r="E51" s="79"/>
      <c r="F51" s="69"/>
      <c r="G51" s="69"/>
      <c r="H51" s="69"/>
      <c r="I51" s="69"/>
      <c r="J51" s="69"/>
      <c r="K51" s="69"/>
      <c r="L51" s="69"/>
      <c r="M51" s="69"/>
      <c r="N51" s="69"/>
      <c r="O51" s="69"/>
      <c r="Q51" s="70"/>
    </row>
    <row r="52" spans="1:17" s="62" customFormat="1" x14ac:dyDescent="0.2">
      <c r="A52" s="94"/>
      <c r="B52" s="69"/>
      <c r="C52" s="79"/>
      <c r="D52" s="79"/>
      <c r="E52" s="79"/>
      <c r="F52" s="69"/>
      <c r="G52" s="69"/>
      <c r="H52" s="69"/>
      <c r="I52" s="69"/>
      <c r="J52" s="69"/>
      <c r="K52" s="69"/>
      <c r="L52" s="69"/>
      <c r="M52" s="69"/>
      <c r="N52" s="69"/>
      <c r="O52" s="69"/>
      <c r="Q52" s="70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.2" right="0.45" top="0.17" bottom="0.17" header="0.17" footer="0.17"/>
  <pageSetup paperSize="9" scale="81" orientation="landscape" r:id="rId1"/>
  <rowBreaks count="1" manualBreakCount="1">
    <brk id="24" max="16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1"/>
  </sheetPr>
  <dimension ref="A1:Y106"/>
  <sheetViews>
    <sheetView rightToLeft="1" topLeftCell="A16" zoomScaleNormal="100" workbookViewId="0">
      <selection activeCell="N14" sqref="N14"/>
    </sheetView>
  </sheetViews>
  <sheetFormatPr defaultRowHeight="15" x14ac:dyDescent="0.25"/>
  <cols>
    <col min="1" max="1" width="4.85546875" customWidth="1"/>
    <col min="7" max="8" width="9.140625" customWidth="1"/>
    <col min="9" max="9" width="21.42578125" customWidth="1"/>
  </cols>
  <sheetData>
    <row r="1" spans="1:13" s="13" customFormat="1" ht="17.25" customHeight="1" x14ac:dyDescent="0.3">
      <c r="A1" s="527" t="s">
        <v>296</v>
      </c>
      <c r="B1" s="527"/>
      <c r="C1" s="527"/>
      <c r="D1" s="527"/>
      <c r="E1" s="527"/>
      <c r="F1" s="527"/>
      <c r="G1" s="527"/>
      <c r="H1" s="527"/>
      <c r="I1" s="527"/>
    </row>
    <row r="2" spans="1:13" s="104" customFormat="1" ht="18.75" customHeight="1" x14ac:dyDescent="0.4">
      <c r="A2" s="527"/>
      <c r="B2" s="527"/>
      <c r="C2" s="527"/>
      <c r="D2" s="527"/>
      <c r="E2" s="527"/>
      <c r="F2" s="527"/>
      <c r="G2" s="527"/>
      <c r="H2" s="527"/>
      <c r="I2" s="527"/>
    </row>
    <row r="3" spans="1:13" s="13" customFormat="1" ht="17.25" customHeight="1" x14ac:dyDescent="0.3">
      <c r="A3" s="527"/>
      <c r="B3" s="527"/>
      <c r="C3" s="527"/>
      <c r="D3" s="527"/>
      <c r="E3" s="527"/>
      <c r="F3" s="527"/>
      <c r="G3" s="527"/>
      <c r="H3" s="527"/>
      <c r="I3" s="527"/>
    </row>
    <row r="4" spans="1:13" ht="15" customHeight="1" x14ac:dyDescent="0.25">
      <c r="A4" s="527"/>
      <c r="B4" s="527"/>
      <c r="C4" s="527"/>
      <c r="D4" s="527"/>
      <c r="E4" s="527"/>
      <c r="F4" s="527"/>
      <c r="G4" s="527"/>
      <c r="H4" s="527"/>
      <c r="I4" s="527"/>
    </row>
    <row r="5" spans="1:13" ht="15" customHeight="1" x14ac:dyDescent="0.25">
      <c r="A5" s="527"/>
      <c r="B5" s="527"/>
      <c r="C5" s="527"/>
      <c r="D5" s="527"/>
      <c r="E5" s="527"/>
      <c r="F5" s="527"/>
      <c r="G5" s="527"/>
      <c r="H5" s="527"/>
      <c r="I5" s="527"/>
    </row>
    <row r="6" spans="1:13" ht="15" customHeight="1" x14ac:dyDescent="0.25">
      <c r="A6" s="527"/>
      <c r="B6" s="527"/>
      <c r="C6" s="527"/>
      <c r="D6" s="527"/>
      <c r="E6" s="527"/>
      <c r="F6" s="527"/>
      <c r="G6" s="527"/>
      <c r="H6" s="527"/>
      <c r="I6" s="527"/>
      <c r="J6" s="14"/>
    </row>
    <row r="7" spans="1:13" ht="15" customHeight="1" x14ac:dyDescent="0.25">
      <c r="A7" s="527"/>
      <c r="B7" s="527"/>
      <c r="C7" s="527"/>
      <c r="D7" s="527"/>
      <c r="E7" s="527"/>
      <c r="F7" s="527"/>
      <c r="G7" s="527"/>
      <c r="H7" s="527"/>
      <c r="I7" s="527"/>
      <c r="J7" s="14"/>
    </row>
    <row r="8" spans="1:13" ht="15" customHeight="1" x14ac:dyDescent="0.25">
      <c r="A8" s="527"/>
      <c r="B8" s="527"/>
      <c r="C8" s="527"/>
      <c r="D8" s="527"/>
      <c r="E8" s="527"/>
      <c r="F8" s="527"/>
      <c r="G8" s="527"/>
      <c r="H8" s="527"/>
      <c r="I8" s="527"/>
      <c r="J8" s="14"/>
    </row>
    <row r="9" spans="1:13" ht="15" customHeight="1" x14ac:dyDescent="0.25">
      <c r="A9" s="527"/>
      <c r="B9" s="527"/>
      <c r="C9" s="527"/>
      <c r="D9" s="527"/>
      <c r="E9" s="527"/>
      <c r="F9" s="527"/>
      <c r="G9" s="527"/>
      <c r="H9" s="527"/>
      <c r="I9" s="527"/>
      <c r="J9" s="14"/>
    </row>
    <row r="10" spans="1:13" s="62" customFormat="1" ht="15" customHeight="1" x14ac:dyDescent="0.25">
      <c r="A10" s="527"/>
      <c r="B10" s="527"/>
      <c r="C10" s="527"/>
      <c r="D10" s="527"/>
      <c r="E10" s="527"/>
      <c r="F10" s="527"/>
      <c r="G10" s="527"/>
      <c r="H10" s="527"/>
      <c r="I10" s="527"/>
      <c r="J10" s="14"/>
      <c r="K10"/>
      <c r="L10"/>
      <c r="M10"/>
    </row>
    <row r="11" spans="1:13" s="62" customFormat="1" ht="15" customHeight="1" x14ac:dyDescent="0.25">
      <c r="A11" s="527"/>
      <c r="B11" s="527"/>
      <c r="C11" s="527"/>
      <c r="D11" s="527"/>
      <c r="E11" s="527"/>
      <c r="F11" s="527"/>
      <c r="G11" s="527"/>
      <c r="H11" s="527"/>
      <c r="I11" s="527"/>
      <c r="J11" s="14"/>
      <c r="K11"/>
      <c r="L11"/>
      <c r="M11"/>
    </row>
    <row r="12" spans="1:13" s="62" customFormat="1" ht="15" customHeight="1" x14ac:dyDescent="0.25">
      <c r="A12" s="527"/>
      <c r="B12" s="527"/>
      <c r="C12" s="527"/>
      <c r="D12" s="527"/>
      <c r="E12" s="527"/>
      <c r="F12" s="527"/>
      <c r="G12" s="527"/>
      <c r="H12" s="527"/>
      <c r="I12" s="527"/>
      <c r="J12" s="14"/>
      <c r="K12"/>
      <c r="L12"/>
      <c r="M12"/>
    </row>
    <row r="13" spans="1:13" s="62" customFormat="1" ht="15" customHeight="1" x14ac:dyDescent="0.25">
      <c r="A13" s="527"/>
      <c r="B13" s="527"/>
      <c r="C13" s="527"/>
      <c r="D13" s="527"/>
      <c r="E13" s="527"/>
      <c r="F13" s="527"/>
      <c r="G13" s="527"/>
      <c r="H13" s="527"/>
      <c r="I13" s="527"/>
      <c r="J13" s="14"/>
      <c r="K13"/>
      <c r="L13"/>
      <c r="M13"/>
    </row>
    <row r="14" spans="1:13" s="62" customFormat="1" ht="15" customHeight="1" x14ac:dyDescent="0.25">
      <c r="A14" s="527"/>
      <c r="B14" s="527"/>
      <c r="C14" s="527"/>
      <c r="D14" s="527"/>
      <c r="E14" s="527"/>
      <c r="F14" s="527"/>
      <c r="G14" s="527"/>
      <c r="H14" s="527"/>
      <c r="I14" s="527"/>
      <c r="J14" s="14"/>
      <c r="K14"/>
      <c r="L14"/>
      <c r="M14"/>
    </row>
    <row r="15" spans="1:13" s="62" customFormat="1" ht="15" customHeight="1" x14ac:dyDescent="0.25">
      <c r="A15" s="527"/>
      <c r="B15" s="527"/>
      <c r="C15" s="527"/>
      <c r="D15" s="527"/>
      <c r="E15" s="527"/>
      <c r="F15" s="527"/>
      <c r="G15" s="527"/>
      <c r="H15" s="527"/>
      <c r="I15" s="527"/>
      <c r="J15" s="14"/>
      <c r="K15"/>
      <c r="L15"/>
      <c r="M15"/>
    </row>
    <row r="16" spans="1:13" s="62" customFormat="1" ht="15" customHeight="1" x14ac:dyDescent="0.25">
      <c r="A16" s="527"/>
      <c r="B16" s="527"/>
      <c r="C16" s="527"/>
      <c r="D16" s="527"/>
      <c r="E16" s="527"/>
      <c r="F16" s="527"/>
      <c r="G16" s="527"/>
      <c r="H16" s="527"/>
      <c r="I16" s="527"/>
      <c r="J16" s="14"/>
      <c r="K16"/>
      <c r="L16"/>
      <c r="M16"/>
    </row>
    <row r="17" spans="1:25" s="62" customFormat="1" ht="15" customHeight="1" x14ac:dyDescent="0.25">
      <c r="A17" s="527"/>
      <c r="B17" s="527"/>
      <c r="C17" s="527"/>
      <c r="D17" s="527"/>
      <c r="E17" s="527"/>
      <c r="F17" s="527"/>
      <c r="G17" s="527"/>
      <c r="H17" s="527"/>
      <c r="I17" s="527"/>
      <c r="J17" s="14"/>
      <c r="K17"/>
      <c r="L17"/>
      <c r="M17"/>
      <c r="Y17" s="62" t="s">
        <v>299</v>
      </c>
    </row>
    <row r="18" spans="1:25" s="62" customFormat="1" ht="15" customHeight="1" x14ac:dyDescent="0.25">
      <c r="A18" s="527"/>
      <c r="B18" s="527"/>
      <c r="C18" s="527"/>
      <c r="D18" s="527"/>
      <c r="E18" s="527"/>
      <c r="F18" s="527"/>
      <c r="G18" s="527"/>
      <c r="H18" s="527"/>
      <c r="I18" s="527"/>
      <c r="J18" s="14"/>
      <c r="K18"/>
      <c r="L18"/>
      <c r="M18"/>
    </row>
    <row r="19" spans="1:25" s="62" customFormat="1" ht="15" customHeight="1" x14ac:dyDescent="0.25">
      <c r="A19" s="527"/>
      <c r="B19" s="527"/>
      <c r="C19" s="527"/>
      <c r="D19" s="527"/>
      <c r="E19" s="527"/>
      <c r="F19" s="527"/>
      <c r="G19" s="527"/>
      <c r="H19" s="527"/>
      <c r="I19" s="527"/>
      <c r="J19" s="14"/>
      <c r="K19"/>
      <c r="L19"/>
      <c r="M19"/>
    </row>
    <row r="20" spans="1:25" s="62" customFormat="1" ht="15" customHeight="1" x14ac:dyDescent="0.25">
      <c r="A20" s="527"/>
      <c r="B20" s="527"/>
      <c r="C20" s="527"/>
      <c r="D20" s="527"/>
      <c r="E20" s="527"/>
      <c r="F20" s="527"/>
      <c r="G20" s="527"/>
      <c r="H20" s="527"/>
      <c r="I20" s="527"/>
      <c r="J20" s="14"/>
      <c r="K20"/>
      <c r="L20"/>
      <c r="M20"/>
    </row>
    <row r="21" spans="1:25" s="62" customFormat="1" ht="15" customHeight="1" x14ac:dyDescent="0.25">
      <c r="A21" s="527"/>
      <c r="B21" s="527"/>
      <c r="C21" s="527"/>
      <c r="D21" s="527"/>
      <c r="E21" s="527"/>
      <c r="F21" s="527"/>
      <c r="G21" s="527"/>
      <c r="H21" s="527"/>
      <c r="I21" s="527"/>
      <c r="J21" s="14"/>
      <c r="K21"/>
      <c r="L21"/>
      <c r="M21"/>
    </row>
    <row r="22" spans="1:25" s="62" customFormat="1" ht="15" customHeight="1" x14ac:dyDescent="0.25">
      <c r="A22" s="527"/>
      <c r="B22" s="527"/>
      <c r="C22" s="527"/>
      <c r="D22" s="527"/>
      <c r="E22" s="527"/>
      <c r="F22" s="527"/>
      <c r="G22" s="527"/>
      <c r="H22" s="527"/>
      <c r="I22" s="527"/>
      <c r="J22" s="14"/>
      <c r="K22"/>
      <c r="L22"/>
      <c r="M22"/>
    </row>
    <row r="23" spans="1:25" s="62" customFormat="1" ht="15" customHeight="1" x14ac:dyDescent="0.25">
      <c r="A23" s="527"/>
      <c r="B23" s="527"/>
      <c r="C23" s="527"/>
      <c r="D23" s="527"/>
      <c r="E23" s="527"/>
      <c r="F23" s="527"/>
      <c r="G23" s="527"/>
      <c r="H23" s="527"/>
      <c r="I23" s="527"/>
      <c r="J23" s="14"/>
      <c r="K23"/>
      <c r="L23"/>
      <c r="M23"/>
    </row>
    <row r="24" spans="1:25" s="62" customFormat="1" ht="15" customHeight="1" x14ac:dyDescent="0.25">
      <c r="A24" s="527"/>
      <c r="B24" s="527"/>
      <c r="C24" s="527"/>
      <c r="D24" s="527"/>
      <c r="E24" s="527"/>
      <c r="F24" s="527"/>
      <c r="G24" s="527"/>
      <c r="H24" s="527"/>
      <c r="I24" s="527"/>
      <c r="J24" s="14"/>
      <c r="K24"/>
      <c r="L24"/>
      <c r="M24"/>
    </row>
    <row r="25" spans="1:25" s="62" customFormat="1" ht="15" customHeight="1" x14ac:dyDescent="0.25">
      <c r="A25" s="527"/>
      <c r="B25" s="527"/>
      <c r="C25" s="527"/>
      <c r="D25" s="527"/>
      <c r="E25" s="527"/>
      <c r="F25" s="527"/>
      <c r="G25" s="527"/>
      <c r="H25" s="527"/>
      <c r="I25" s="527"/>
      <c r="J25" s="14"/>
      <c r="K25"/>
      <c r="L25"/>
      <c r="M25"/>
    </row>
    <row r="26" spans="1:25" s="62" customFormat="1" ht="15" customHeight="1" x14ac:dyDescent="0.25">
      <c r="A26" s="527"/>
      <c r="B26" s="527"/>
      <c r="C26" s="527"/>
      <c r="D26" s="527"/>
      <c r="E26" s="527"/>
      <c r="F26" s="527"/>
      <c r="G26" s="527"/>
      <c r="H26" s="527"/>
      <c r="I26" s="527"/>
      <c r="J26" s="14"/>
      <c r="K26"/>
      <c r="L26"/>
      <c r="M26"/>
    </row>
    <row r="27" spans="1:25" s="62" customFormat="1" ht="15" customHeight="1" x14ac:dyDescent="0.25">
      <c r="A27" s="527"/>
      <c r="B27" s="527"/>
      <c r="C27" s="527"/>
      <c r="D27" s="527"/>
      <c r="E27" s="527"/>
      <c r="F27" s="527"/>
      <c r="G27" s="527"/>
      <c r="H27" s="527"/>
      <c r="I27" s="527"/>
      <c r="J27" s="14"/>
      <c r="K27"/>
      <c r="L27"/>
      <c r="M27"/>
    </row>
    <row r="28" spans="1:25" s="62" customFormat="1" ht="15" customHeight="1" x14ac:dyDescent="0.25">
      <c r="A28" s="527"/>
      <c r="B28" s="527"/>
      <c r="C28" s="527"/>
      <c r="D28" s="527"/>
      <c r="E28" s="527"/>
      <c r="F28" s="527"/>
      <c r="G28" s="527"/>
      <c r="H28" s="527"/>
      <c r="I28" s="527"/>
      <c r="J28" s="14"/>
      <c r="K28"/>
      <c r="L28"/>
      <c r="M28"/>
    </row>
    <row r="29" spans="1:25" s="62" customFormat="1" ht="15" customHeight="1" x14ac:dyDescent="0.25">
      <c r="A29" s="527"/>
      <c r="B29" s="527"/>
      <c r="C29" s="527"/>
      <c r="D29" s="527"/>
      <c r="E29" s="527"/>
      <c r="F29" s="527"/>
      <c r="G29" s="527"/>
      <c r="H29" s="527"/>
      <c r="I29" s="527"/>
      <c r="J29" s="14"/>
      <c r="K29"/>
      <c r="L29"/>
      <c r="M29"/>
    </row>
    <row r="30" spans="1:25" s="62" customFormat="1" ht="15" customHeight="1" x14ac:dyDescent="0.25">
      <c r="A30" s="527"/>
      <c r="B30" s="527"/>
      <c r="C30" s="527"/>
      <c r="D30" s="527"/>
      <c r="E30" s="527"/>
      <c r="F30" s="527"/>
      <c r="G30" s="527"/>
      <c r="H30" s="527"/>
      <c r="I30" s="527"/>
      <c r="J30" s="14"/>
      <c r="K30"/>
      <c r="L30"/>
      <c r="M30"/>
    </row>
    <row r="31" spans="1:25" s="62" customFormat="1" ht="15" customHeight="1" x14ac:dyDescent="0.25">
      <c r="A31" s="527"/>
      <c r="B31" s="527"/>
      <c r="C31" s="527"/>
      <c r="D31" s="527"/>
      <c r="E31" s="527"/>
      <c r="F31" s="527"/>
      <c r="G31" s="527"/>
      <c r="H31" s="527"/>
      <c r="I31" s="527"/>
      <c r="J31" s="14"/>
      <c r="K31"/>
      <c r="L31"/>
      <c r="M31"/>
    </row>
    <row r="32" spans="1:25" s="62" customFormat="1" ht="15" customHeight="1" x14ac:dyDescent="0.25">
      <c r="A32" s="527"/>
      <c r="B32" s="527"/>
      <c r="C32" s="527"/>
      <c r="D32" s="527"/>
      <c r="E32" s="527"/>
      <c r="F32" s="527"/>
      <c r="G32" s="527"/>
      <c r="H32" s="527"/>
      <c r="I32" s="527"/>
      <c r="J32" s="14"/>
      <c r="K32"/>
      <c r="L32"/>
      <c r="M32"/>
    </row>
    <row r="33" spans="1:13" s="62" customFormat="1" ht="15" customHeight="1" x14ac:dyDescent="0.25">
      <c r="A33" s="527"/>
      <c r="B33" s="527"/>
      <c r="C33" s="527"/>
      <c r="D33" s="527"/>
      <c r="E33" s="527"/>
      <c r="F33" s="527"/>
      <c r="G33" s="527"/>
      <c r="H33" s="527"/>
      <c r="I33" s="527"/>
      <c r="J33" s="14"/>
      <c r="K33"/>
      <c r="L33"/>
      <c r="M33"/>
    </row>
    <row r="34" spans="1:13" s="62" customFormat="1" ht="15" customHeight="1" x14ac:dyDescent="0.25">
      <c r="A34" s="527"/>
      <c r="B34" s="527"/>
      <c r="C34" s="527"/>
      <c r="D34" s="527"/>
      <c r="E34" s="527"/>
      <c r="F34" s="527"/>
      <c r="G34" s="527"/>
      <c r="H34" s="527"/>
      <c r="I34" s="527"/>
      <c r="J34" s="14"/>
      <c r="K34"/>
      <c r="L34"/>
      <c r="M34"/>
    </row>
    <row r="35" spans="1:13" s="62" customFormat="1" ht="15" customHeight="1" x14ac:dyDescent="0.25">
      <c r="A35" s="527"/>
      <c r="B35" s="527"/>
      <c r="C35" s="527"/>
      <c r="D35" s="527"/>
      <c r="E35" s="527"/>
      <c r="F35" s="527"/>
      <c r="G35" s="527"/>
      <c r="H35" s="527"/>
      <c r="I35" s="527"/>
      <c r="J35" s="14"/>
      <c r="K35"/>
      <c r="L35"/>
      <c r="M35"/>
    </row>
    <row r="36" spans="1:13" s="62" customFormat="1" ht="15" customHeight="1" x14ac:dyDescent="0.25">
      <c r="A36" s="527"/>
      <c r="B36" s="527"/>
      <c r="C36" s="527"/>
      <c r="D36" s="527"/>
      <c r="E36" s="527"/>
      <c r="F36" s="527"/>
      <c r="G36" s="527"/>
      <c r="H36" s="527"/>
      <c r="I36" s="527"/>
      <c r="J36" s="14"/>
      <c r="K36"/>
      <c r="L36"/>
      <c r="M36"/>
    </row>
    <row r="37" spans="1:13" s="62" customFormat="1" ht="15" customHeight="1" x14ac:dyDescent="0.25">
      <c r="A37" s="527"/>
      <c r="B37" s="527"/>
      <c r="C37" s="527"/>
      <c r="D37" s="527"/>
      <c r="E37" s="527"/>
      <c r="F37" s="527"/>
      <c r="G37" s="527"/>
      <c r="H37" s="527"/>
      <c r="I37" s="527"/>
      <c r="J37" s="14"/>
      <c r="K37"/>
      <c r="L37"/>
      <c r="M37"/>
    </row>
    <row r="38" spans="1:13" s="62" customFormat="1" ht="15" customHeight="1" x14ac:dyDescent="0.25">
      <c r="A38" s="527"/>
      <c r="B38" s="527"/>
      <c r="C38" s="527"/>
      <c r="D38" s="527"/>
      <c r="E38" s="527"/>
      <c r="F38" s="527"/>
      <c r="G38" s="527"/>
      <c r="H38" s="527"/>
      <c r="I38" s="527"/>
      <c r="J38" s="14"/>
      <c r="K38"/>
      <c r="L38"/>
      <c r="M38"/>
    </row>
    <row r="39" spans="1:13" s="62" customFormat="1" ht="15" customHeight="1" x14ac:dyDescent="0.25">
      <c r="A39" s="527"/>
      <c r="B39" s="527"/>
      <c r="C39" s="527"/>
      <c r="D39" s="527"/>
      <c r="E39" s="527"/>
      <c r="F39" s="527"/>
      <c r="G39" s="527"/>
      <c r="H39" s="527"/>
      <c r="I39" s="527"/>
      <c r="J39" s="14"/>
      <c r="K39"/>
      <c r="L39"/>
      <c r="M39"/>
    </row>
    <row r="40" spans="1:13" s="62" customFormat="1" ht="15" customHeight="1" x14ac:dyDescent="0.25">
      <c r="A40" s="527"/>
      <c r="B40" s="527"/>
      <c r="C40" s="527"/>
      <c r="D40" s="527"/>
      <c r="E40" s="527"/>
      <c r="F40" s="527"/>
      <c r="G40" s="527"/>
      <c r="H40" s="527"/>
      <c r="I40" s="527"/>
      <c r="J40" s="14"/>
      <c r="K40"/>
      <c r="L40"/>
      <c r="M40"/>
    </row>
    <row r="41" spans="1:13" s="62" customFormat="1" ht="15" customHeight="1" x14ac:dyDescent="0.25">
      <c r="A41" s="527"/>
      <c r="B41" s="527"/>
      <c r="C41" s="527"/>
      <c r="D41" s="527"/>
      <c r="E41" s="527"/>
      <c r="F41" s="527"/>
      <c r="G41" s="527"/>
      <c r="H41" s="527"/>
      <c r="I41" s="527"/>
      <c r="J41" s="14"/>
      <c r="K41"/>
      <c r="L41"/>
      <c r="M41"/>
    </row>
    <row r="42" spans="1:13" s="62" customFormat="1" ht="15" customHeight="1" x14ac:dyDescent="0.25">
      <c r="A42" s="527"/>
      <c r="B42" s="527"/>
      <c r="C42" s="527"/>
      <c r="D42" s="527"/>
      <c r="E42" s="527"/>
      <c r="F42" s="527"/>
      <c r="G42" s="527"/>
      <c r="H42" s="527"/>
      <c r="I42" s="527"/>
      <c r="J42" s="14"/>
      <c r="K42"/>
      <c r="L42"/>
      <c r="M42"/>
    </row>
    <row r="43" spans="1:13" s="62" customFormat="1" ht="15" customHeight="1" x14ac:dyDescent="0.25">
      <c r="A43" s="527"/>
      <c r="B43" s="527"/>
      <c r="C43" s="527"/>
      <c r="D43" s="527"/>
      <c r="E43" s="527"/>
      <c r="F43" s="527"/>
      <c r="G43" s="527"/>
      <c r="H43" s="527"/>
      <c r="I43" s="527"/>
      <c r="J43" s="14"/>
      <c r="K43"/>
      <c r="L43"/>
      <c r="M43"/>
    </row>
    <row r="44" spans="1:13" s="62" customFormat="1" ht="15" customHeight="1" x14ac:dyDescent="0.25">
      <c r="A44" s="527"/>
      <c r="B44" s="527"/>
      <c r="C44" s="527"/>
      <c r="D44" s="527"/>
      <c r="E44" s="527"/>
      <c r="F44" s="527"/>
      <c r="G44" s="527"/>
      <c r="H44" s="527"/>
      <c r="I44" s="527"/>
      <c r="J44" s="14"/>
      <c r="K44"/>
      <c r="L44"/>
      <c r="M44"/>
    </row>
    <row r="45" spans="1:13" s="62" customFormat="1" ht="15" customHeight="1" x14ac:dyDescent="0.25">
      <c r="A45" s="527"/>
      <c r="B45" s="527"/>
      <c r="C45" s="527"/>
      <c r="D45" s="527"/>
      <c r="E45" s="527"/>
      <c r="F45" s="527"/>
      <c r="G45" s="527"/>
      <c r="H45" s="527"/>
      <c r="I45" s="527"/>
      <c r="J45" s="14"/>
      <c r="K45"/>
      <c r="L45"/>
      <c r="M45"/>
    </row>
    <row r="46" spans="1:13" s="62" customFormat="1" ht="15" customHeight="1" x14ac:dyDescent="0.25">
      <c r="A46" s="527"/>
      <c r="B46" s="527"/>
      <c r="C46" s="527"/>
      <c r="D46" s="527"/>
      <c r="E46" s="527"/>
      <c r="F46" s="527"/>
      <c r="G46" s="527"/>
      <c r="H46" s="527"/>
      <c r="I46" s="527"/>
      <c r="J46" s="14"/>
      <c r="K46"/>
      <c r="L46"/>
      <c r="M46"/>
    </row>
    <row r="47" spans="1:13" s="62" customFormat="1" x14ac:dyDescent="0.25">
      <c r="G47"/>
      <c r="H47"/>
      <c r="I47" s="109"/>
      <c r="J47" s="14"/>
      <c r="K47"/>
      <c r="L47"/>
      <c r="M47"/>
    </row>
    <row r="48" spans="1:13" s="62" customFormat="1" x14ac:dyDescent="0.25">
      <c r="G48"/>
      <c r="H48"/>
      <c r="I48" s="109"/>
      <c r="J48" s="14"/>
      <c r="K48"/>
      <c r="L48"/>
      <c r="M48"/>
    </row>
    <row r="49" spans="7:13" s="62" customFormat="1" x14ac:dyDescent="0.25">
      <c r="G49"/>
      <c r="H49"/>
      <c r="I49" s="109"/>
      <c r="J49" s="14"/>
      <c r="K49"/>
      <c r="L49"/>
      <c r="M49"/>
    </row>
    <row r="50" spans="7:13" s="62" customFormat="1" x14ac:dyDescent="0.25">
      <c r="G50"/>
      <c r="H50"/>
      <c r="I50" s="109"/>
      <c r="J50" s="14"/>
      <c r="K50"/>
      <c r="L50"/>
      <c r="M50"/>
    </row>
    <row r="51" spans="7:13" s="62" customFormat="1" x14ac:dyDescent="0.25">
      <c r="G51"/>
      <c r="H51"/>
      <c r="I51" s="109"/>
      <c r="J51" s="14"/>
      <c r="K51"/>
      <c r="L51"/>
      <c r="M51"/>
    </row>
    <row r="52" spans="7:13" s="62" customFormat="1" x14ac:dyDescent="0.25">
      <c r="G52"/>
      <c r="H52"/>
      <c r="I52"/>
      <c r="J52" s="14"/>
      <c r="K52"/>
      <c r="L52"/>
      <c r="M52"/>
    </row>
    <row r="53" spans="7:13" s="62" customFormat="1" x14ac:dyDescent="0.25">
      <c r="G53"/>
      <c r="H53"/>
      <c r="I53" s="109"/>
      <c r="J53" s="14"/>
      <c r="K53"/>
      <c r="L53"/>
      <c r="M53"/>
    </row>
    <row r="54" spans="7:13" s="62" customFormat="1" x14ac:dyDescent="0.25">
      <c r="G54"/>
      <c r="H54"/>
      <c r="I54" s="109"/>
      <c r="J54" s="14"/>
      <c r="K54"/>
      <c r="L54"/>
      <c r="M54"/>
    </row>
    <row r="55" spans="7:13" s="62" customFormat="1" x14ac:dyDescent="0.25">
      <c r="G55"/>
      <c r="H55"/>
      <c r="I55" s="109"/>
      <c r="J55" s="14"/>
      <c r="K55"/>
      <c r="L55"/>
      <c r="M55"/>
    </row>
    <row r="56" spans="7:13" s="62" customFormat="1" x14ac:dyDescent="0.25">
      <c r="G56"/>
      <c r="H56"/>
      <c r="I56"/>
      <c r="J56" s="14"/>
      <c r="K56"/>
      <c r="L56"/>
      <c r="M56"/>
    </row>
    <row r="57" spans="7:13" s="62" customFormat="1" x14ac:dyDescent="0.25">
      <c r="G57"/>
      <c r="H57"/>
      <c r="I57" s="109"/>
      <c r="J57" s="14"/>
      <c r="K57"/>
      <c r="L57"/>
      <c r="M57"/>
    </row>
    <row r="58" spans="7:13" s="62" customFormat="1" x14ac:dyDescent="0.25">
      <c r="G58"/>
      <c r="H58"/>
      <c r="I58" s="109"/>
      <c r="J58" s="14"/>
      <c r="K58"/>
      <c r="L58"/>
      <c r="M58"/>
    </row>
    <row r="59" spans="7:13" x14ac:dyDescent="0.25">
      <c r="I59" s="109"/>
      <c r="J59" s="14"/>
    </row>
    <row r="60" spans="7:13" x14ac:dyDescent="0.25">
      <c r="I60" s="109"/>
      <c r="J60" s="14"/>
    </row>
    <row r="61" spans="7:13" x14ac:dyDescent="0.25">
      <c r="I61" s="109"/>
      <c r="J61" s="14"/>
    </row>
    <row r="62" spans="7:13" x14ac:dyDescent="0.25">
      <c r="J62" s="14"/>
    </row>
    <row r="63" spans="7:13" x14ac:dyDescent="0.25">
      <c r="J63" s="14"/>
    </row>
    <row r="64" spans="7:13" x14ac:dyDescent="0.25">
      <c r="I64" s="109"/>
      <c r="J64" s="14"/>
    </row>
    <row r="65" spans="9:10" x14ac:dyDescent="0.25">
      <c r="I65" s="109"/>
      <c r="J65" s="14"/>
    </row>
    <row r="66" spans="9:10" x14ac:dyDescent="0.25">
      <c r="I66" s="109"/>
      <c r="J66" s="14"/>
    </row>
    <row r="67" spans="9:10" x14ac:dyDescent="0.25">
      <c r="I67" s="109"/>
      <c r="J67" s="14"/>
    </row>
    <row r="68" spans="9:10" x14ac:dyDescent="0.25">
      <c r="J68" s="14"/>
    </row>
    <row r="69" spans="9:10" x14ac:dyDescent="0.25">
      <c r="I69" s="109"/>
      <c r="J69" s="14"/>
    </row>
    <row r="70" spans="9:10" x14ac:dyDescent="0.25">
      <c r="I70" s="109"/>
      <c r="J70" s="14"/>
    </row>
    <row r="71" spans="9:10" x14ac:dyDescent="0.25">
      <c r="I71" s="109"/>
      <c r="J71" s="14"/>
    </row>
    <row r="72" spans="9:10" x14ac:dyDescent="0.25">
      <c r="I72" s="109"/>
      <c r="J72" s="14"/>
    </row>
    <row r="73" spans="9:10" x14ac:dyDescent="0.25">
      <c r="J73" s="14"/>
    </row>
    <row r="74" spans="9:10" x14ac:dyDescent="0.25">
      <c r="I74" s="109"/>
      <c r="J74" s="14"/>
    </row>
    <row r="75" spans="9:10" x14ac:dyDescent="0.25">
      <c r="I75" s="109"/>
      <c r="J75" s="14"/>
    </row>
    <row r="76" spans="9:10" x14ac:dyDescent="0.25">
      <c r="I76" s="109"/>
      <c r="J76" s="14"/>
    </row>
    <row r="77" spans="9:10" x14ac:dyDescent="0.25">
      <c r="I77" s="109"/>
      <c r="J77" s="14"/>
    </row>
    <row r="78" spans="9:10" x14ac:dyDescent="0.25">
      <c r="J78" s="14"/>
    </row>
    <row r="79" spans="9:10" x14ac:dyDescent="0.25">
      <c r="J79" s="14"/>
    </row>
    <row r="80" spans="9:10" x14ac:dyDescent="0.25">
      <c r="I80" s="109"/>
      <c r="J80" s="14"/>
    </row>
    <row r="81" spans="9:10" x14ac:dyDescent="0.25">
      <c r="I81" s="109"/>
      <c r="J81" s="14"/>
    </row>
    <row r="82" spans="9:10" x14ac:dyDescent="0.25">
      <c r="I82" s="109"/>
      <c r="J82" s="14"/>
    </row>
    <row r="83" spans="9:10" x14ac:dyDescent="0.25">
      <c r="I83" s="109"/>
      <c r="J83" s="14"/>
    </row>
    <row r="84" spans="9:10" x14ac:dyDescent="0.25">
      <c r="J84" s="14"/>
    </row>
    <row r="85" spans="9:10" x14ac:dyDescent="0.25">
      <c r="J85" s="14"/>
    </row>
    <row r="86" spans="9:10" x14ac:dyDescent="0.25">
      <c r="I86" s="109"/>
      <c r="J86" s="14"/>
    </row>
    <row r="87" spans="9:10" x14ac:dyDescent="0.25">
      <c r="I87" s="109"/>
      <c r="J87" s="14"/>
    </row>
    <row r="88" spans="9:10" x14ac:dyDescent="0.25">
      <c r="I88" s="109"/>
      <c r="J88" s="14"/>
    </row>
    <row r="89" spans="9:10" x14ac:dyDescent="0.25">
      <c r="I89" s="109"/>
      <c r="J89" s="14"/>
    </row>
    <row r="90" spans="9:10" x14ac:dyDescent="0.25">
      <c r="J90" s="14"/>
    </row>
    <row r="91" spans="9:10" x14ac:dyDescent="0.25">
      <c r="J91" s="14"/>
    </row>
    <row r="92" spans="9:10" x14ac:dyDescent="0.25">
      <c r="I92" s="109"/>
      <c r="J92" s="14"/>
    </row>
    <row r="93" spans="9:10" x14ac:dyDescent="0.25">
      <c r="I93" s="109"/>
      <c r="J93" s="14"/>
    </row>
    <row r="94" spans="9:10" x14ac:dyDescent="0.25">
      <c r="I94" s="109"/>
      <c r="J94" s="14"/>
    </row>
    <row r="95" spans="9:10" x14ac:dyDescent="0.25">
      <c r="I95" s="109"/>
      <c r="J95" s="14"/>
    </row>
    <row r="96" spans="9:10" x14ac:dyDescent="0.25">
      <c r="J96" s="14"/>
    </row>
    <row r="97" spans="7:13" x14ac:dyDescent="0.25">
      <c r="I97" s="109"/>
      <c r="J97" s="14"/>
    </row>
    <row r="98" spans="7:13" x14ac:dyDescent="0.25">
      <c r="I98" s="109"/>
      <c r="J98" s="14"/>
    </row>
    <row r="99" spans="7:13" x14ac:dyDescent="0.25">
      <c r="I99" s="109"/>
      <c r="J99" s="14"/>
    </row>
    <row r="100" spans="7:13" x14ac:dyDescent="0.25">
      <c r="I100" s="109"/>
      <c r="J100" s="14"/>
    </row>
    <row r="101" spans="7:13" x14ac:dyDescent="0.25">
      <c r="J101" s="14"/>
    </row>
    <row r="102" spans="7:13" x14ac:dyDescent="0.25">
      <c r="G102" t="s">
        <v>288</v>
      </c>
      <c r="I102">
        <v>79</v>
      </c>
      <c r="J102" s="14" t="s">
        <v>289</v>
      </c>
      <c r="K102" t="s">
        <v>290</v>
      </c>
      <c r="L102" t="s">
        <v>292</v>
      </c>
      <c r="M102" t="s">
        <v>291</v>
      </c>
    </row>
    <row r="103" spans="7:13" x14ac:dyDescent="0.25">
      <c r="I103" s="109"/>
      <c r="J103" s="14"/>
    </row>
    <row r="104" spans="7:13" x14ac:dyDescent="0.25">
      <c r="I104" s="109"/>
      <c r="J104" s="14"/>
    </row>
    <row r="105" spans="7:13" x14ac:dyDescent="0.25">
      <c r="I105" s="109"/>
      <c r="J105" s="14"/>
    </row>
    <row r="106" spans="7:13" x14ac:dyDescent="0.25">
      <c r="J106" s="14"/>
    </row>
  </sheetData>
  <mergeCells count="1">
    <mergeCell ref="A1:I46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L47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9.7109375" style="49" customWidth="1"/>
    <col min="3" max="9" width="10.7109375" style="26" customWidth="1"/>
    <col min="10" max="10" width="39.7109375" style="26" customWidth="1"/>
    <col min="11" max="11" width="4.85546875" style="50" customWidth="1"/>
    <col min="12" max="12" width="9.85546875" bestFit="1" customWidth="1"/>
    <col min="13" max="13" width="38.5703125" customWidth="1"/>
  </cols>
  <sheetData>
    <row r="1" spans="1:11" s="13" customFormat="1" ht="18" customHeight="1" x14ac:dyDescent="0.3">
      <c r="A1" s="486" t="s">
        <v>503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504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486" t="s">
        <v>505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71"/>
      <c r="B4" s="72"/>
      <c r="C4" s="260" t="s">
        <v>39</v>
      </c>
      <c r="D4" s="259"/>
      <c r="E4" s="259"/>
      <c r="F4" s="259"/>
      <c r="G4" s="259"/>
      <c r="H4" s="259"/>
      <c r="I4" s="136" t="s">
        <v>40</v>
      </c>
      <c r="J4" s="261"/>
      <c r="K4" s="72"/>
    </row>
    <row r="5" spans="1:11" s="62" customFormat="1" ht="24" customHeight="1" x14ac:dyDescent="0.2">
      <c r="A5" s="154" t="s">
        <v>68</v>
      </c>
      <c r="B5" s="262" t="s">
        <v>127</v>
      </c>
      <c r="C5" s="154">
        <v>2010</v>
      </c>
      <c r="D5" s="154">
        <v>2011</v>
      </c>
      <c r="E5" s="154">
        <v>2012</v>
      </c>
      <c r="F5" s="154">
        <v>2013</v>
      </c>
      <c r="G5" s="154">
        <v>2014</v>
      </c>
      <c r="H5" s="154">
        <v>2015</v>
      </c>
      <c r="I5" s="154">
        <v>2016</v>
      </c>
      <c r="J5" s="263" t="s">
        <v>128</v>
      </c>
      <c r="K5" s="154" t="s">
        <v>65</v>
      </c>
    </row>
    <row r="6" spans="1:11" s="62" customFormat="1" ht="24" customHeight="1" x14ac:dyDescent="0.2">
      <c r="A6" s="71"/>
      <c r="B6" s="264"/>
      <c r="C6" s="160" t="s">
        <v>102</v>
      </c>
      <c r="D6" s="266"/>
      <c r="E6" s="267"/>
      <c r="F6" s="267"/>
      <c r="G6" s="267"/>
      <c r="H6" s="267"/>
      <c r="I6" s="159" t="s">
        <v>101</v>
      </c>
      <c r="J6" s="267"/>
      <c r="K6" s="268"/>
    </row>
    <row r="7" spans="1:11" s="62" customFormat="1" ht="24" customHeight="1" x14ac:dyDescent="0.25">
      <c r="A7" s="71"/>
      <c r="B7" s="73" t="s">
        <v>136</v>
      </c>
      <c r="C7" s="333"/>
      <c r="D7" s="333"/>
      <c r="E7" s="333"/>
      <c r="F7" s="333"/>
      <c r="G7" s="333"/>
      <c r="H7" s="333"/>
      <c r="I7" s="333"/>
      <c r="J7" s="158" t="s">
        <v>480</v>
      </c>
      <c r="K7" s="70"/>
    </row>
    <row r="8" spans="1:11" s="62" customFormat="1" ht="24.95" customHeight="1" x14ac:dyDescent="0.2">
      <c r="A8" s="117">
        <v>1</v>
      </c>
      <c r="B8" s="118" t="s">
        <v>164</v>
      </c>
      <c r="C8" s="119">
        <v>1705389</v>
      </c>
      <c r="D8" s="119">
        <v>2057864</v>
      </c>
      <c r="E8" s="119">
        <v>2485063</v>
      </c>
      <c r="F8" s="119">
        <v>2738728</v>
      </c>
      <c r="G8" s="119">
        <v>2792109</v>
      </c>
      <c r="H8" s="119">
        <v>2373382</v>
      </c>
      <c r="I8" s="119">
        <v>2076871</v>
      </c>
      <c r="J8" s="120" t="s">
        <v>467</v>
      </c>
      <c r="K8" s="117">
        <v>1</v>
      </c>
    </row>
    <row r="9" spans="1:11" s="62" customFormat="1" ht="24.95" customHeight="1" x14ac:dyDescent="0.2">
      <c r="A9" s="121">
        <v>2</v>
      </c>
      <c r="B9" s="122" t="s">
        <v>165</v>
      </c>
      <c r="C9" s="123">
        <v>1651522</v>
      </c>
      <c r="D9" s="123">
        <v>2007086</v>
      </c>
      <c r="E9" s="123">
        <v>2428571</v>
      </c>
      <c r="F9" s="123">
        <v>2687792</v>
      </c>
      <c r="G9" s="123">
        <v>2715989</v>
      </c>
      <c r="H9" s="123">
        <v>2283382</v>
      </c>
      <c r="I9" s="123">
        <v>1982348</v>
      </c>
      <c r="J9" s="124" t="s">
        <v>259</v>
      </c>
      <c r="K9" s="121">
        <v>2</v>
      </c>
    </row>
    <row r="10" spans="1:11" s="62" customFormat="1" ht="24.95" customHeight="1" x14ac:dyDescent="0.2">
      <c r="A10" s="117">
        <v>3</v>
      </c>
      <c r="B10" s="118" t="s">
        <v>166</v>
      </c>
      <c r="C10" s="119">
        <v>1661832</v>
      </c>
      <c r="D10" s="119">
        <v>2010860</v>
      </c>
      <c r="E10" s="119">
        <v>2432662</v>
      </c>
      <c r="F10" s="119">
        <v>2694150</v>
      </c>
      <c r="G10" s="119">
        <v>2725684</v>
      </c>
      <c r="H10" s="119">
        <v>2294595</v>
      </c>
      <c r="I10" s="119">
        <v>2000838</v>
      </c>
      <c r="J10" s="120" t="s">
        <v>262</v>
      </c>
      <c r="K10" s="117">
        <v>3</v>
      </c>
    </row>
    <row r="11" spans="1:11" s="62" customFormat="1" ht="24.95" customHeight="1" x14ac:dyDescent="0.2">
      <c r="A11" s="121">
        <v>4</v>
      </c>
      <c r="B11" s="122" t="s">
        <v>167</v>
      </c>
      <c r="C11" s="123">
        <v>10310</v>
      </c>
      <c r="D11" s="123">
        <v>3774</v>
      </c>
      <c r="E11" s="123">
        <v>4091</v>
      </c>
      <c r="F11" s="123">
        <v>6358</v>
      </c>
      <c r="G11" s="123">
        <v>9695</v>
      </c>
      <c r="H11" s="123">
        <v>11213</v>
      </c>
      <c r="I11" s="123">
        <v>18490</v>
      </c>
      <c r="J11" s="124" t="s">
        <v>263</v>
      </c>
      <c r="K11" s="121">
        <v>4</v>
      </c>
    </row>
    <row r="12" spans="1:11" s="62" customFormat="1" ht="30" customHeight="1" x14ac:dyDescent="0.25">
      <c r="A12" s="275"/>
      <c r="B12" s="73" t="s">
        <v>139</v>
      </c>
      <c r="C12" s="64"/>
      <c r="D12" s="64"/>
      <c r="E12" s="64"/>
      <c r="F12" s="64"/>
      <c r="G12" s="64"/>
      <c r="H12" s="64"/>
      <c r="I12" s="64"/>
      <c r="J12" s="158" t="s">
        <v>481</v>
      </c>
      <c r="K12" s="70"/>
    </row>
    <row r="13" spans="1:11" s="62" customFormat="1" ht="24.95" customHeight="1" x14ac:dyDescent="0.2">
      <c r="A13" s="117">
        <v>5</v>
      </c>
      <c r="B13" s="118" t="s">
        <v>436</v>
      </c>
      <c r="C13" s="119">
        <v>1415267</v>
      </c>
      <c r="D13" s="119">
        <v>1544434</v>
      </c>
      <c r="E13" s="119">
        <v>1734141</v>
      </c>
      <c r="F13" s="119">
        <v>1893283</v>
      </c>
      <c r="G13" s="119">
        <v>2132577</v>
      </c>
      <c r="H13" s="119">
        <v>2208768</v>
      </c>
      <c r="I13" s="119">
        <v>2256364</v>
      </c>
      <c r="J13" s="120" t="s">
        <v>468</v>
      </c>
      <c r="K13" s="117">
        <v>5</v>
      </c>
    </row>
    <row r="14" spans="1:11" s="62" customFormat="1" ht="24.95" customHeight="1" x14ac:dyDescent="0.2">
      <c r="A14" s="121">
        <v>6</v>
      </c>
      <c r="B14" s="122" t="s">
        <v>418</v>
      </c>
      <c r="C14" s="123">
        <v>98421</v>
      </c>
      <c r="D14" s="123">
        <v>133273</v>
      </c>
      <c r="E14" s="123">
        <v>133433</v>
      </c>
      <c r="F14" s="123">
        <v>136286</v>
      </c>
      <c r="G14" s="123">
        <v>159336</v>
      </c>
      <c r="H14" s="123">
        <v>225538</v>
      </c>
      <c r="I14" s="123">
        <v>145706</v>
      </c>
      <c r="J14" s="124" t="s">
        <v>261</v>
      </c>
      <c r="K14" s="121">
        <v>6</v>
      </c>
    </row>
    <row r="15" spans="1:11" s="62" customFormat="1" ht="24.95" customHeight="1" x14ac:dyDescent="0.2">
      <c r="A15" s="117">
        <v>7</v>
      </c>
      <c r="B15" s="118" t="s">
        <v>168</v>
      </c>
      <c r="C15" s="119">
        <v>193127</v>
      </c>
      <c r="D15" s="119">
        <v>208723</v>
      </c>
      <c r="E15" s="119">
        <v>212829</v>
      </c>
      <c r="F15" s="119">
        <v>210691</v>
      </c>
      <c r="G15" s="119">
        <v>251613</v>
      </c>
      <c r="H15" s="119">
        <v>316710</v>
      </c>
      <c r="I15" s="119">
        <v>225838</v>
      </c>
      <c r="J15" s="120" t="s">
        <v>143</v>
      </c>
      <c r="K15" s="117">
        <v>7</v>
      </c>
    </row>
    <row r="16" spans="1:11" s="62" customFormat="1" ht="24.95" customHeight="1" x14ac:dyDescent="0.2">
      <c r="A16" s="121">
        <v>8</v>
      </c>
      <c r="B16" s="122" t="s">
        <v>169</v>
      </c>
      <c r="C16" s="123">
        <v>94706</v>
      </c>
      <c r="D16" s="123">
        <v>75450</v>
      </c>
      <c r="E16" s="123">
        <v>79396</v>
      </c>
      <c r="F16" s="123">
        <v>74405</v>
      </c>
      <c r="G16" s="123">
        <v>92277</v>
      </c>
      <c r="H16" s="123">
        <v>91171</v>
      </c>
      <c r="I16" s="123">
        <v>80132</v>
      </c>
      <c r="J16" s="124" t="s">
        <v>144</v>
      </c>
      <c r="K16" s="121">
        <v>8</v>
      </c>
    </row>
    <row r="17" spans="1:11" s="62" customFormat="1" ht="24.95" customHeight="1" x14ac:dyDescent="0.2">
      <c r="A17" s="117">
        <v>9</v>
      </c>
      <c r="B17" s="118" t="s">
        <v>420</v>
      </c>
      <c r="C17" s="119">
        <v>984850</v>
      </c>
      <c r="D17" s="119">
        <v>1103634</v>
      </c>
      <c r="E17" s="119">
        <v>1260608</v>
      </c>
      <c r="F17" s="119">
        <v>1401980</v>
      </c>
      <c r="G17" s="119">
        <v>1575579</v>
      </c>
      <c r="H17" s="119">
        <v>1604768</v>
      </c>
      <c r="I17" s="119">
        <v>1617010</v>
      </c>
      <c r="J17" s="120" t="s">
        <v>435</v>
      </c>
      <c r="K17" s="117">
        <v>9</v>
      </c>
    </row>
    <row r="18" spans="1:11" s="62" customFormat="1" ht="24.95" customHeight="1" x14ac:dyDescent="0.2">
      <c r="A18" s="121">
        <v>10</v>
      </c>
      <c r="B18" s="122" t="s">
        <v>171</v>
      </c>
      <c r="C18" s="123">
        <v>779564</v>
      </c>
      <c r="D18" s="123">
        <v>890244</v>
      </c>
      <c r="E18" s="123">
        <v>998255</v>
      </c>
      <c r="F18" s="123">
        <v>1103216</v>
      </c>
      <c r="G18" s="123">
        <v>1221838</v>
      </c>
      <c r="H18" s="123">
        <v>1256308</v>
      </c>
      <c r="I18" s="123">
        <v>1304465</v>
      </c>
      <c r="J18" s="124" t="s">
        <v>146</v>
      </c>
      <c r="K18" s="121">
        <v>10</v>
      </c>
    </row>
    <row r="19" spans="1:11" s="62" customFormat="1" ht="24.95" customHeight="1" x14ac:dyDescent="0.2">
      <c r="A19" s="117">
        <v>11</v>
      </c>
      <c r="B19" s="118" t="s">
        <v>172</v>
      </c>
      <c r="C19" s="119">
        <v>205286</v>
      </c>
      <c r="D19" s="119">
        <v>213390</v>
      </c>
      <c r="E19" s="119">
        <v>262354</v>
      </c>
      <c r="F19" s="119">
        <v>298764</v>
      </c>
      <c r="G19" s="119">
        <v>353740</v>
      </c>
      <c r="H19" s="119">
        <v>348459</v>
      </c>
      <c r="I19" s="119">
        <v>312546</v>
      </c>
      <c r="J19" s="120" t="s">
        <v>147</v>
      </c>
      <c r="K19" s="117">
        <v>11</v>
      </c>
    </row>
    <row r="20" spans="1:11" s="62" customFormat="1" ht="24.95" customHeight="1" x14ac:dyDescent="0.2">
      <c r="A20" s="121">
        <v>12</v>
      </c>
      <c r="B20" s="122" t="s">
        <v>173</v>
      </c>
      <c r="C20" s="123">
        <v>775756</v>
      </c>
      <c r="D20" s="123">
        <v>858365</v>
      </c>
      <c r="E20" s="123">
        <v>999127</v>
      </c>
      <c r="F20" s="123">
        <v>1123645</v>
      </c>
      <c r="G20" s="123">
        <v>1256210</v>
      </c>
      <c r="H20" s="123">
        <v>1371925</v>
      </c>
      <c r="I20" s="123">
        <v>1405504</v>
      </c>
      <c r="J20" s="124" t="s">
        <v>148</v>
      </c>
      <c r="K20" s="121">
        <v>12</v>
      </c>
    </row>
    <row r="21" spans="1:11" s="62" customFormat="1" ht="24.95" customHeight="1" x14ac:dyDescent="0.2">
      <c r="A21" s="117">
        <v>13</v>
      </c>
      <c r="B21" s="118" t="s">
        <v>174</v>
      </c>
      <c r="C21" s="119">
        <v>61915</v>
      </c>
      <c r="D21" s="119">
        <v>47554</v>
      </c>
      <c r="E21" s="119">
        <v>42491</v>
      </c>
      <c r="F21" s="119">
        <v>49628</v>
      </c>
      <c r="G21" s="119">
        <v>53134</v>
      </c>
      <c r="H21" s="119">
        <v>86158</v>
      </c>
      <c r="I21" s="119">
        <v>178416</v>
      </c>
      <c r="J21" s="120" t="s">
        <v>149</v>
      </c>
      <c r="K21" s="117">
        <v>13</v>
      </c>
    </row>
    <row r="22" spans="1:11" s="62" customFormat="1" ht="27.95" customHeight="1" x14ac:dyDescent="0.2">
      <c r="A22" s="121">
        <v>14</v>
      </c>
      <c r="B22" s="122" t="s">
        <v>175</v>
      </c>
      <c r="C22" s="123">
        <v>32285</v>
      </c>
      <c r="D22" s="123">
        <v>31831</v>
      </c>
      <c r="E22" s="123">
        <v>39585</v>
      </c>
      <c r="F22" s="123">
        <v>44127</v>
      </c>
      <c r="G22" s="123">
        <v>45816</v>
      </c>
      <c r="H22" s="123">
        <v>38820</v>
      </c>
      <c r="I22" s="123">
        <v>49012</v>
      </c>
      <c r="J22" s="124" t="s">
        <v>150</v>
      </c>
      <c r="K22" s="121">
        <v>14</v>
      </c>
    </row>
    <row r="23" spans="1:11" s="62" customFormat="1" ht="30" customHeight="1" x14ac:dyDescent="0.2">
      <c r="A23" s="117">
        <v>15</v>
      </c>
      <c r="B23" s="118" t="s">
        <v>614</v>
      </c>
      <c r="C23" s="119">
        <v>94200</v>
      </c>
      <c r="D23" s="119">
        <v>79385</v>
      </c>
      <c r="E23" s="119">
        <v>82076</v>
      </c>
      <c r="F23" s="119">
        <v>93755</v>
      </c>
      <c r="G23" s="119">
        <v>98949</v>
      </c>
      <c r="H23" s="119">
        <v>124977</v>
      </c>
      <c r="I23" s="119">
        <v>227428</v>
      </c>
      <c r="J23" s="120" t="s">
        <v>437</v>
      </c>
      <c r="K23" s="117">
        <v>15</v>
      </c>
    </row>
    <row r="24" spans="1:11" s="62" customFormat="1" ht="24.95" customHeight="1" x14ac:dyDescent="0.2">
      <c r="A24" s="121">
        <v>16</v>
      </c>
      <c r="B24" s="122" t="s">
        <v>177</v>
      </c>
      <c r="C24" s="123">
        <v>1946</v>
      </c>
      <c r="D24" s="123">
        <v>1694</v>
      </c>
      <c r="E24" s="123">
        <v>2737</v>
      </c>
      <c r="F24" s="123">
        <v>2740</v>
      </c>
      <c r="G24" s="123">
        <v>2254</v>
      </c>
      <c r="H24" s="123">
        <v>2904</v>
      </c>
      <c r="I24" s="123">
        <v>4436</v>
      </c>
      <c r="J24" s="124" t="s">
        <v>152</v>
      </c>
      <c r="K24" s="121">
        <v>16</v>
      </c>
    </row>
    <row r="25" spans="1:11" s="62" customFormat="1" ht="24.95" customHeight="1" x14ac:dyDescent="0.2">
      <c r="A25" s="117">
        <v>17</v>
      </c>
      <c r="B25" s="118" t="s">
        <v>178</v>
      </c>
      <c r="C25" s="119">
        <v>178025</v>
      </c>
      <c r="D25" s="119">
        <v>190140</v>
      </c>
      <c r="E25" s="119">
        <v>209494</v>
      </c>
      <c r="F25" s="119">
        <v>225855</v>
      </c>
      <c r="G25" s="119">
        <v>248111</v>
      </c>
      <c r="H25" s="119">
        <v>270964</v>
      </c>
      <c r="I25" s="119">
        <v>298895</v>
      </c>
      <c r="J25" s="120" t="s">
        <v>153</v>
      </c>
      <c r="K25" s="117">
        <v>17</v>
      </c>
    </row>
    <row r="26" spans="1:11" s="62" customFormat="1" ht="30" customHeight="1" x14ac:dyDescent="0.25">
      <c r="A26" s="275"/>
      <c r="B26" s="73" t="s">
        <v>140</v>
      </c>
      <c r="C26" s="64"/>
      <c r="D26" s="64"/>
      <c r="E26" s="64"/>
      <c r="F26" s="64"/>
      <c r="G26" s="64"/>
      <c r="H26" s="64"/>
      <c r="I26" s="64"/>
      <c r="J26" s="158" t="s">
        <v>185</v>
      </c>
      <c r="K26" s="70"/>
    </row>
    <row r="27" spans="1:11" s="62" customFormat="1" ht="24" customHeight="1" x14ac:dyDescent="0.25">
      <c r="A27" s="275"/>
      <c r="B27" s="76" t="s">
        <v>72</v>
      </c>
      <c r="C27" s="64"/>
      <c r="D27" s="64"/>
      <c r="E27" s="64"/>
      <c r="F27" s="64"/>
      <c r="G27" s="64"/>
      <c r="H27" s="64"/>
      <c r="I27" s="64"/>
      <c r="J27" s="103" t="s">
        <v>4</v>
      </c>
      <c r="K27" s="70"/>
    </row>
    <row r="28" spans="1:11" s="62" customFormat="1" ht="24.95" customHeight="1" x14ac:dyDescent="0.2">
      <c r="A28" s="121">
        <v>18</v>
      </c>
      <c r="B28" s="122" t="s">
        <v>179</v>
      </c>
      <c r="C28" s="123">
        <v>95520</v>
      </c>
      <c r="D28" s="123">
        <v>119929</v>
      </c>
      <c r="E28" s="123">
        <v>133146</v>
      </c>
      <c r="F28" s="123">
        <v>143169</v>
      </c>
      <c r="G28" s="123">
        <v>153777</v>
      </c>
      <c r="H28" s="123">
        <v>169328</v>
      </c>
      <c r="I28" s="123">
        <v>170341</v>
      </c>
      <c r="J28" s="124" t="s">
        <v>154</v>
      </c>
      <c r="K28" s="121">
        <v>18</v>
      </c>
    </row>
    <row r="29" spans="1:11" s="62" customFormat="1" ht="24.95" customHeight="1" x14ac:dyDescent="0.2">
      <c r="A29" s="117">
        <v>19</v>
      </c>
      <c r="B29" s="118" t="s">
        <v>180</v>
      </c>
      <c r="C29" s="119">
        <v>15450</v>
      </c>
      <c r="D29" s="119">
        <v>19917</v>
      </c>
      <c r="E29" s="119">
        <v>19666</v>
      </c>
      <c r="F29" s="119">
        <v>23219</v>
      </c>
      <c r="G29" s="119">
        <v>27115</v>
      </c>
      <c r="H29" s="119">
        <v>29383</v>
      </c>
      <c r="I29" s="119">
        <v>29648</v>
      </c>
      <c r="J29" s="120" t="s">
        <v>155</v>
      </c>
      <c r="K29" s="117">
        <v>19</v>
      </c>
    </row>
    <row r="30" spans="1:11" s="62" customFormat="1" ht="24.95" customHeight="1" x14ac:dyDescent="0.2">
      <c r="A30" s="121">
        <v>20</v>
      </c>
      <c r="B30" s="122" t="s">
        <v>445</v>
      </c>
      <c r="C30" s="123">
        <v>110969</v>
      </c>
      <c r="D30" s="123">
        <v>139846</v>
      </c>
      <c r="E30" s="123">
        <v>152812</v>
      </c>
      <c r="F30" s="123">
        <v>166388</v>
      </c>
      <c r="G30" s="123">
        <v>180892</v>
      </c>
      <c r="H30" s="123">
        <v>198712</v>
      </c>
      <c r="I30" s="123">
        <v>199989</v>
      </c>
      <c r="J30" s="124" t="s">
        <v>438</v>
      </c>
      <c r="K30" s="121">
        <v>20</v>
      </c>
    </row>
    <row r="31" spans="1:11" s="62" customFormat="1" ht="30" customHeight="1" x14ac:dyDescent="0.25">
      <c r="A31" s="226"/>
      <c r="B31" s="91" t="s">
        <v>73</v>
      </c>
      <c r="C31" s="351"/>
      <c r="D31" s="351"/>
      <c r="E31" s="351"/>
      <c r="F31" s="351"/>
      <c r="G31" s="351"/>
      <c r="H31" s="351"/>
      <c r="I31" s="351"/>
      <c r="J31" s="103" t="s">
        <v>9</v>
      </c>
      <c r="K31" s="222"/>
    </row>
    <row r="32" spans="1:11" s="62" customFormat="1" ht="24.95" customHeight="1" x14ac:dyDescent="0.2">
      <c r="A32" s="117">
        <v>21</v>
      </c>
      <c r="B32" s="118" t="s">
        <v>187</v>
      </c>
      <c r="C32" s="119">
        <v>54976</v>
      </c>
      <c r="D32" s="119">
        <v>63511</v>
      </c>
      <c r="E32" s="119">
        <v>70791</v>
      </c>
      <c r="F32" s="119">
        <v>81901</v>
      </c>
      <c r="G32" s="119">
        <v>92558</v>
      </c>
      <c r="H32" s="119">
        <v>98117</v>
      </c>
      <c r="I32" s="119">
        <v>97839</v>
      </c>
      <c r="J32" s="120" t="s">
        <v>186</v>
      </c>
      <c r="K32" s="117">
        <v>21</v>
      </c>
    </row>
    <row r="33" spans="1:12" s="62" customFormat="1" ht="30" customHeight="1" x14ac:dyDescent="0.2">
      <c r="A33" s="121">
        <v>22</v>
      </c>
      <c r="B33" s="122" t="s">
        <v>413</v>
      </c>
      <c r="C33" s="123">
        <v>5316</v>
      </c>
      <c r="D33" s="123">
        <v>7498</v>
      </c>
      <c r="E33" s="123">
        <v>12027</v>
      </c>
      <c r="F33" s="123">
        <v>7789</v>
      </c>
      <c r="G33" s="123">
        <v>9474</v>
      </c>
      <c r="H33" s="123">
        <v>4668</v>
      </c>
      <c r="I33" s="123">
        <v>4576</v>
      </c>
      <c r="J33" s="124" t="s">
        <v>159</v>
      </c>
      <c r="K33" s="121">
        <v>22</v>
      </c>
    </row>
    <row r="34" spans="1:12" s="62" customFormat="1" ht="24.95" customHeight="1" x14ac:dyDescent="0.2">
      <c r="A34" s="117">
        <v>23</v>
      </c>
      <c r="B34" s="118" t="s">
        <v>181</v>
      </c>
      <c r="C34" s="119">
        <v>159313</v>
      </c>
      <c r="D34" s="119">
        <v>179174</v>
      </c>
      <c r="E34" s="119">
        <v>217455</v>
      </c>
      <c r="F34" s="119">
        <v>200366</v>
      </c>
      <c r="G34" s="119">
        <v>213073</v>
      </c>
      <c r="H34" s="119">
        <v>146238</v>
      </c>
      <c r="I34" s="119">
        <v>236704</v>
      </c>
      <c r="J34" s="120" t="s">
        <v>277</v>
      </c>
      <c r="K34" s="117">
        <v>23</v>
      </c>
    </row>
    <row r="35" spans="1:12" s="62" customFormat="1" ht="24.95" customHeight="1" x14ac:dyDescent="0.2">
      <c r="A35" s="121">
        <v>24</v>
      </c>
      <c r="B35" s="122" t="s">
        <v>446</v>
      </c>
      <c r="C35" s="123">
        <v>171261</v>
      </c>
      <c r="D35" s="123">
        <v>210855</v>
      </c>
      <c r="E35" s="123">
        <v>235630</v>
      </c>
      <c r="F35" s="123">
        <v>256078</v>
      </c>
      <c r="G35" s="123">
        <v>282924</v>
      </c>
      <c r="H35" s="123">
        <v>301497</v>
      </c>
      <c r="I35" s="123">
        <v>302404</v>
      </c>
      <c r="J35" s="124" t="s">
        <v>447</v>
      </c>
      <c r="K35" s="121">
        <v>24</v>
      </c>
      <c r="L35" s="177"/>
    </row>
    <row r="36" spans="1:12" s="62" customFormat="1" ht="30" customHeight="1" x14ac:dyDescent="0.25">
      <c r="A36" s="226"/>
      <c r="B36" s="76" t="s">
        <v>244</v>
      </c>
      <c r="C36" s="351"/>
      <c r="D36" s="351"/>
      <c r="E36" s="351"/>
      <c r="F36" s="351"/>
      <c r="G36" s="351"/>
      <c r="H36" s="351"/>
      <c r="I36" s="351"/>
      <c r="J36" s="103" t="s">
        <v>142</v>
      </c>
      <c r="K36" s="222"/>
    </row>
    <row r="37" spans="1:12" s="62" customFormat="1" ht="24.95" customHeight="1" x14ac:dyDescent="0.2">
      <c r="A37" s="117">
        <v>25</v>
      </c>
      <c r="B37" s="118" t="s">
        <v>84</v>
      </c>
      <c r="C37" s="119">
        <v>530072</v>
      </c>
      <c r="D37" s="119">
        <v>641056</v>
      </c>
      <c r="E37" s="119">
        <v>753970</v>
      </c>
      <c r="F37" s="119">
        <v>857280</v>
      </c>
      <c r="G37" s="119">
        <v>989174</v>
      </c>
      <c r="H37" s="119">
        <v>976231</v>
      </c>
      <c r="I37" s="119">
        <v>974094</v>
      </c>
      <c r="J37" s="120" t="s">
        <v>10</v>
      </c>
      <c r="K37" s="117">
        <v>25</v>
      </c>
    </row>
    <row r="38" spans="1:12" s="62" customFormat="1" ht="24.95" customHeight="1" x14ac:dyDescent="0.2">
      <c r="A38" s="121">
        <v>26</v>
      </c>
      <c r="B38" s="122" t="s">
        <v>439</v>
      </c>
      <c r="C38" s="123">
        <v>625592</v>
      </c>
      <c r="D38" s="123">
        <v>760985</v>
      </c>
      <c r="E38" s="123">
        <v>887115</v>
      </c>
      <c r="F38" s="123">
        <v>1000449</v>
      </c>
      <c r="G38" s="123">
        <v>1142951</v>
      </c>
      <c r="H38" s="123">
        <v>1145559</v>
      </c>
      <c r="I38" s="123">
        <v>1144435</v>
      </c>
      <c r="J38" s="124" t="s">
        <v>444</v>
      </c>
      <c r="K38" s="121">
        <v>26</v>
      </c>
    </row>
    <row r="39" spans="1:12" s="62" customFormat="1" ht="24.95" customHeight="1" x14ac:dyDescent="0.2">
      <c r="A39" s="117">
        <v>27</v>
      </c>
      <c r="B39" s="118" t="s">
        <v>85</v>
      </c>
      <c r="C39" s="119">
        <v>298283</v>
      </c>
      <c r="D39" s="119">
        <v>305441</v>
      </c>
      <c r="E39" s="119">
        <v>324428</v>
      </c>
      <c r="F39" s="119">
        <v>345035</v>
      </c>
      <c r="G39" s="119">
        <v>398743</v>
      </c>
      <c r="H39" s="119">
        <v>434501</v>
      </c>
      <c r="I39" s="119">
        <v>491595</v>
      </c>
      <c r="J39" s="120" t="s">
        <v>11</v>
      </c>
      <c r="K39" s="117">
        <v>27</v>
      </c>
    </row>
    <row r="40" spans="1:12" s="62" customFormat="1" ht="24.95" customHeight="1" x14ac:dyDescent="0.2">
      <c r="A40" s="121">
        <v>28</v>
      </c>
      <c r="B40" s="122" t="s">
        <v>440</v>
      </c>
      <c r="C40" s="123">
        <v>923874</v>
      </c>
      <c r="D40" s="123">
        <v>1066427</v>
      </c>
      <c r="E40" s="123">
        <v>1211543</v>
      </c>
      <c r="F40" s="123">
        <v>1345485</v>
      </c>
      <c r="G40" s="123">
        <v>1541694</v>
      </c>
      <c r="H40" s="123">
        <v>1580060</v>
      </c>
      <c r="I40" s="123">
        <v>1636030</v>
      </c>
      <c r="J40" s="124" t="s">
        <v>443</v>
      </c>
      <c r="K40" s="121">
        <v>28</v>
      </c>
    </row>
    <row r="41" spans="1:12" s="62" customFormat="1" ht="24.95" customHeight="1" x14ac:dyDescent="0.2">
      <c r="A41" s="117">
        <v>29</v>
      </c>
      <c r="B41" s="118" t="s">
        <v>86</v>
      </c>
      <c r="C41" s="119">
        <v>156495</v>
      </c>
      <c r="D41" s="119">
        <v>157136</v>
      </c>
      <c r="E41" s="119">
        <v>182211</v>
      </c>
      <c r="F41" s="119">
        <v>199664</v>
      </c>
      <c r="G41" s="119">
        <v>187661</v>
      </c>
      <c r="H41" s="119">
        <v>194036</v>
      </c>
      <c r="I41" s="119">
        <v>151321</v>
      </c>
      <c r="J41" s="120" t="s">
        <v>12</v>
      </c>
      <c r="K41" s="117">
        <v>29</v>
      </c>
    </row>
    <row r="42" spans="1:12" s="62" customFormat="1" ht="24.95" customHeight="1" x14ac:dyDescent="0.2">
      <c r="A42" s="121">
        <v>30</v>
      </c>
      <c r="B42" s="122" t="s">
        <v>441</v>
      </c>
      <c r="C42" s="123">
        <v>1080370</v>
      </c>
      <c r="D42" s="123">
        <v>1223563</v>
      </c>
      <c r="E42" s="123">
        <v>1393754</v>
      </c>
      <c r="F42" s="123">
        <v>1545149</v>
      </c>
      <c r="G42" s="123">
        <v>1729356</v>
      </c>
      <c r="H42" s="123">
        <v>1774096</v>
      </c>
      <c r="I42" s="123">
        <v>1787352</v>
      </c>
      <c r="J42" s="124" t="s">
        <v>442</v>
      </c>
      <c r="K42" s="121">
        <v>30</v>
      </c>
    </row>
    <row r="43" spans="1:12" s="62" customFormat="1" ht="24" customHeight="1" x14ac:dyDescent="0.2">
      <c r="A43" s="71"/>
      <c r="B43" s="72"/>
      <c r="C43" s="79"/>
      <c r="D43" s="79"/>
      <c r="E43" s="79"/>
      <c r="F43" s="79"/>
      <c r="G43" s="79"/>
      <c r="H43" s="79"/>
      <c r="I43" s="79"/>
      <c r="J43" s="79"/>
      <c r="K43" s="70"/>
    </row>
    <row r="44" spans="1:12" s="62" customFormat="1" ht="24" customHeight="1" x14ac:dyDescent="0.2">
      <c r="A44" s="71"/>
      <c r="B44" s="72"/>
      <c r="C44" s="79"/>
      <c r="D44" s="79"/>
      <c r="E44" s="79"/>
      <c r="F44" s="79"/>
      <c r="G44" s="79"/>
      <c r="H44" s="79"/>
      <c r="I44" s="79"/>
      <c r="J44" s="79"/>
      <c r="K44" s="70"/>
    </row>
    <row r="45" spans="1:12" s="62" customFormat="1" ht="24" customHeight="1" x14ac:dyDescent="0.2">
      <c r="A45" s="71"/>
      <c r="B45" s="72"/>
      <c r="C45" s="79"/>
      <c r="D45" s="79"/>
      <c r="E45" s="79"/>
      <c r="F45" s="79"/>
      <c r="G45" s="79"/>
      <c r="H45" s="79"/>
      <c r="I45" s="79"/>
      <c r="J45" s="79"/>
      <c r="K45" s="70"/>
    </row>
    <row r="46" spans="1:12" s="62" customFormat="1" ht="24" customHeight="1" x14ac:dyDescent="0.2">
      <c r="A46" s="71"/>
      <c r="B46" s="72"/>
      <c r="C46" s="79"/>
      <c r="D46" s="79"/>
      <c r="E46" s="79"/>
      <c r="F46" s="79"/>
      <c r="G46" s="79"/>
      <c r="H46" s="79"/>
      <c r="I46" s="79"/>
      <c r="J46" s="79"/>
      <c r="K46" s="70"/>
    </row>
    <row r="47" spans="1:12" ht="24" customHeight="1" x14ac:dyDescent="0.25"/>
  </sheetData>
  <mergeCells count="3">
    <mergeCell ref="A1:K1"/>
    <mergeCell ref="A2:K2"/>
    <mergeCell ref="A3:K3"/>
  </mergeCells>
  <printOptions horizontalCentered="1" verticalCentered="1"/>
  <pageMargins left="0.25" right="0.25" top="0.47" bottom="0.62" header="0.17" footer="0.17"/>
  <pageSetup paperSize="9" scale="85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theme="7" tint="-0.499984740745262"/>
  </sheetPr>
  <dimension ref="A1:K45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9.7109375" style="49" customWidth="1"/>
    <col min="3" max="9" width="10.7109375" style="288" customWidth="1"/>
    <col min="10" max="10" width="39.7109375" customWidth="1"/>
    <col min="11" max="11" width="4.85546875" customWidth="1"/>
  </cols>
  <sheetData>
    <row r="1" spans="1:11" s="13" customFormat="1" ht="18" customHeight="1" x14ac:dyDescent="0.3">
      <c r="A1" s="486" t="s">
        <v>506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507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522" t="s">
        <v>508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67"/>
      <c r="B4" s="185"/>
      <c r="C4" s="187" t="s">
        <v>39</v>
      </c>
      <c r="D4" s="330"/>
      <c r="E4" s="330"/>
      <c r="F4" s="330"/>
      <c r="G4" s="330"/>
      <c r="H4" s="330"/>
      <c r="I4" s="191" t="s">
        <v>40</v>
      </c>
      <c r="J4" s="261"/>
      <c r="K4" s="185"/>
    </row>
    <row r="5" spans="1:11" s="62" customFormat="1" ht="24" customHeight="1" x14ac:dyDescent="0.2">
      <c r="A5" s="365" t="s">
        <v>68</v>
      </c>
      <c r="B5" s="366" t="s">
        <v>127</v>
      </c>
      <c r="C5" s="365">
        <v>2010</v>
      </c>
      <c r="D5" s="365">
        <v>2011</v>
      </c>
      <c r="E5" s="365">
        <v>2012</v>
      </c>
      <c r="F5" s="365">
        <v>2013</v>
      </c>
      <c r="G5" s="365">
        <v>2014</v>
      </c>
      <c r="H5" s="365">
        <v>2015</v>
      </c>
      <c r="I5" s="365">
        <v>2016</v>
      </c>
      <c r="J5" s="367" t="s">
        <v>128</v>
      </c>
      <c r="K5" s="365" t="s">
        <v>65</v>
      </c>
    </row>
    <row r="6" spans="1:11" s="62" customFormat="1" ht="30" customHeight="1" x14ac:dyDescent="0.25">
      <c r="A6" s="89"/>
      <c r="B6" s="90" t="s">
        <v>136</v>
      </c>
      <c r="C6" s="68"/>
      <c r="D6" s="68"/>
      <c r="E6" s="68"/>
      <c r="F6" s="68"/>
      <c r="G6" s="68"/>
      <c r="H6" s="68"/>
      <c r="I6" s="68"/>
      <c r="J6" s="202" t="s">
        <v>137</v>
      </c>
      <c r="K6" s="68"/>
    </row>
    <row r="7" spans="1:11" s="62" customFormat="1" ht="24.95" customHeight="1" x14ac:dyDescent="0.2">
      <c r="A7" s="198">
        <v>1</v>
      </c>
      <c r="B7" s="199" t="s">
        <v>74</v>
      </c>
      <c r="C7" s="349">
        <v>8.6</v>
      </c>
      <c r="D7" s="349">
        <v>20.7</v>
      </c>
      <c r="E7" s="349">
        <v>20.8</v>
      </c>
      <c r="F7" s="349">
        <v>10.199999999999999</v>
      </c>
      <c r="G7" s="349">
        <v>1.9</v>
      </c>
      <c r="H7" s="349">
        <v>-15</v>
      </c>
      <c r="I7" s="349">
        <v>-12.5</v>
      </c>
      <c r="J7" s="201" t="s">
        <v>467</v>
      </c>
      <c r="K7" s="198">
        <v>1</v>
      </c>
    </row>
    <row r="8" spans="1:11" s="62" customFormat="1" ht="24.95" customHeight="1" x14ac:dyDescent="0.2">
      <c r="A8" s="121">
        <v>2</v>
      </c>
      <c r="B8" s="122" t="s">
        <v>75</v>
      </c>
      <c r="C8" s="291">
        <v>8.6</v>
      </c>
      <c r="D8" s="291">
        <v>21.5</v>
      </c>
      <c r="E8" s="291">
        <v>21</v>
      </c>
      <c r="F8" s="291">
        <v>10.7</v>
      </c>
      <c r="G8" s="291">
        <v>1</v>
      </c>
      <c r="H8" s="291">
        <v>-15.9</v>
      </c>
      <c r="I8" s="291">
        <v>-13.2</v>
      </c>
      <c r="J8" s="124" t="s">
        <v>258</v>
      </c>
      <c r="K8" s="121">
        <v>2</v>
      </c>
    </row>
    <row r="9" spans="1:11" s="62" customFormat="1" ht="24.95" customHeight="1" x14ac:dyDescent="0.2">
      <c r="A9" s="117">
        <v>3</v>
      </c>
      <c r="B9" s="118" t="s">
        <v>76</v>
      </c>
      <c r="C9" s="290">
        <v>8.6</v>
      </c>
      <c r="D9" s="290">
        <v>21</v>
      </c>
      <c r="E9" s="290">
        <v>21</v>
      </c>
      <c r="F9" s="290">
        <v>10.7</v>
      </c>
      <c r="G9" s="290">
        <v>1.2</v>
      </c>
      <c r="H9" s="290">
        <v>-15.8</v>
      </c>
      <c r="I9" s="290">
        <v>-12.8</v>
      </c>
      <c r="J9" s="120" t="s">
        <v>262</v>
      </c>
      <c r="K9" s="117">
        <v>3</v>
      </c>
    </row>
    <row r="10" spans="1:11" s="62" customFormat="1" ht="24.95" customHeight="1" x14ac:dyDescent="0.2">
      <c r="A10" s="121">
        <v>4</v>
      </c>
      <c r="B10" s="122" t="s">
        <v>77</v>
      </c>
      <c r="C10" s="291">
        <v>0.1</v>
      </c>
      <c r="D10" s="291">
        <v>-63.4</v>
      </c>
      <c r="E10" s="291">
        <v>8.4</v>
      </c>
      <c r="F10" s="291">
        <v>55.4</v>
      </c>
      <c r="G10" s="291">
        <v>52.5</v>
      </c>
      <c r="H10" s="291">
        <v>15.7</v>
      </c>
      <c r="I10" s="291">
        <v>64.900000000000006</v>
      </c>
      <c r="J10" s="124" t="s">
        <v>263</v>
      </c>
      <c r="K10" s="121">
        <v>4</v>
      </c>
    </row>
    <row r="11" spans="1:11" s="62" customFormat="1" ht="30" customHeight="1" x14ac:dyDescent="0.25">
      <c r="A11" s="89"/>
      <c r="B11" s="90" t="s">
        <v>139</v>
      </c>
      <c r="C11" s="338"/>
      <c r="D11" s="338"/>
      <c r="E11" s="338"/>
      <c r="F11" s="338"/>
      <c r="G11" s="338"/>
      <c r="H11" s="338"/>
      <c r="I11" s="338"/>
      <c r="J11" s="158" t="s">
        <v>138</v>
      </c>
      <c r="K11" s="68"/>
    </row>
    <row r="12" spans="1:11" s="62" customFormat="1" ht="24.95" customHeight="1" x14ac:dyDescent="0.2">
      <c r="A12" s="117">
        <v>5</v>
      </c>
      <c r="B12" s="118" t="s">
        <v>436</v>
      </c>
      <c r="C12" s="290">
        <v>3.3</v>
      </c>
      <c r="D12" s="290">
        <v>9.1</v>
      </c>
      <c r="E12" s="290">
        <v>12.3</v>
      </c>
      <c r="F12" s="290">
        <v>9.1999999999999993</v>
      </c>
      <c r="G12" s="290">
        <v>12.6</v>
      </c>
      <c r="H12" s="290">
        <v>3.6</v>
      </c>
      <c r="I12" s="290">
        <v>2.2000000000000002</v>
      </c>
      <c r="J12" s="120" t="s">
        <v>468</v>
      </c>
      <c r="K12" s="117">
        <v>5</v>
      </c>
    </row>
    <row r="13" spans="1:11" s="62" customFormat="1" ht="24.95" customHeight="1" x14ac:dyDescent="0.2">
      <c r="A13" s="121">
        <v>6</v>
      </c>
      <c r="B13" s="122" t="s">
        <v>78</v>
      </c>
      <c r="C13" s="291">
        <v>-8.4</v>
      </c>
      <c r="D13" s="291">
        <v>8.1</v>
      </c>
      <c r="E13" s="291">
        <v>2</v>
      </c>
      <c r="F13" s="291">
        <v>-1</v>
      </c>
      <c r="G13" s="291">
        <v>19.399999999999999</v>
      </c>
      <c r="H13" s="291">
        <v>25.9</v>
      </c>
      <c r="I13" s="291">
        <v>-28.7</v>
      </c>
      <c r="J13" s="124" t="s">
        <v>0</v>
      </c>
      <c r="K13" s="121">
        <v>6</v>
      </c>
    </row>
    <row r="14" spans="1:11" s="62" customFormat="1" ht="24.95" customHeight="1" x14ac:dyDescent="0.2">
      <c r="A14" s="117">
        <v>7</v>
      </c>
      <c r="B14" s="118" t="s">
        <v>79</v>
      </c>
      <c r="C14" s="290">
        <v>-5</v>
      </c>
      <c r="D14" s="290">
        <v>-20.3</v>
      </c>
      <c r="E14" s="290">
        <v>5.2</v>
      </c>
      <c r="F14" s="290">
        <v>-6.3</v>
      </c>
      <c r="G14" s="290">
        <v>24</v>
      </c>
      <c r="H14" s="290">
        <v>-1.2</v>
      </c>
      <c r="I14" s="290">
        <v>-12.1</v>
      </c>
      <c r="J14" s="120" t="s">
        <v>1</v>
      </c>
      <c r="K14" s="117">
        <v>7</v>
      </c>
    </row>
    <row r="15" spans="1:11" s="62" customFormat="1" ht="24.95" customHeight="1" x14ac:dyDescent="0.2">
      <c r="A15" s="121">
        <v>8</v>
      </c>
      <c r="B15" s="122" t="s">
        <v>87</v>
      </c>
      <c r="C15" s="291">
        <v>4.7</v>
      </c>
      <c r="D15" s="291">
        <v>12.1</v>
      </c>
      <c r="E15" s="291">
        <v>14.2</v>
      </c>
      <c r="F15" s="291">
        <v>11.2</v>
      </c>
      <c r="G15" s="291">
        <v>12.4</v>
      </c>
      <c r="H15" s="291">
        <v>1.9</v>
      </c>
      <c r="I15" s="291">
        <v>0.8</v>
      </c>
      <c r="J15" s="124" t="s">
        <v>13</v>
      </c>
      <c r="K15" s="121">
        <v>8</v>
      </c>
    </row>
    <row r="16" spans="1:11" s="62" customFormat="1" ht="24.95" customHeight="1" x14ac:dyDescent="0.2">
      <c r="A16" s="117">
        <v>9</v>
      </c>
      <c r="B16" s="118" t="s">
        <v>90</v>
      </c>
      <c r="C16" s="290">
        <v>8.1</v>
      </c>
      <c r="D16" s="290">
        <v>14.2</v>
      </c>
      <c r="E16" s="290">
        <v>12.1</v>
      </c>
      <c r="F16" s="290">
        <v>10.5</v>
      </c>
      <c r="G16" s="290">
        <v>10.8</v>
      </c>
      <c r="H16" s="290">
        <v>2.8</v>
      </c>
      <c r="I16" s="290">
        <v>3.8</v>
      </c>
      <c r="J16" s="120" t="s">
        <v>16</v>
      </c>
      <c r="K16" s="117">
        <v>9</v>
      </c>
    </row>
    <row r="17" spans="1:11" s="62" customFormat="1" ht="24.95" customHeight="1" x14ac:dyDescent="0.2">
      <c r="A17" s="121">
        <v>10</v>
      </c>
      <c r="B17" s="122" t="s">
        <v>91</v>
      </c>
      <c r="C17" s="291">
        <v>-6.5</v>
      </c>
      <c r="D17" s="291">
        <v>3.9</v>
      </c>
      <c r="E17" s="291">
        <v>22.9</v>
      </c>
      <c r="F17" s="291">
        <v>13.9</v>
      </c>
      <c r="G17" s="291">
        <v>18.399999999999999</v>
      </c>
      <c r="H17" s="291">
        <v>-1.5</v>
      </c>
      <c r="I17" s="291">
        <v>-10.3</v>
      </c>
      <c r="J17" s="124" t="s">
        <v>17</v>
      </c>
      <c r="K17" s="121">
        <v>10</v>
      </c>
    </row>
    <row r="18" spans="1:11" s="62" customFormat="1" ht="24.95" customHeight="1" x14ac:dyDescent="0.2">
      <c r="A18" s="117">
        <v>11</v>
      </c>
      <c r="B18" s="118" t="s">
        <v>92</v>
      </c>
      <c r="C18" s="290">
        <v>5.7</v>
      </c>
      <c r="D18" s="290">
        <v>10.6</v>
      </c>
      <c r="E18" s="290">
        <v>16.399999999999999</v>
      </c>
      <c r="F18" s="290">
        <v>12.5</v>
      </c>
      <c r="G18" s="290">
        <v>11.8</v>
      </c>
      <c r="H18" s="290">
        <v>9.1999999999999993</v>
      </c>
      <c r="I18" s="290">
        <v>2.4</v>
      </c>
      <c r="J18" s="120" t="s">
        <v>18</v>
      </c>
      <c r="K18" s="117">
        <v>11</v>
      </c>
    </row>
    <row r="19" spans="1:11" s="62" customFormat="1" ht="24.95" customHeight="1" x14ac:dyDescent="0.2">
      <c r="A19" s="121">
        <v>12</v>
      </c>
      <c r="B19" s="122" t="s">
        <v>93</v>
      </c>
      <c r="C19" s="291">
        <v>-18.2</v>
      </c>
      <c r="D19" s="291">
        <v>-23.2</v>
      </c>
      <c r="E19" s="291">
        <v>-10.6</v>
      </c>
      <c r="F19" s="291">
        <v>16.8</v>
      </c>
      <c r="G19" s="291">
        <v>7.1</v>
      </c>
      <c r="H19" s="291">
        <v>62.2</v>
      </c>
      <c r="I19" s="291">
        <v>107.1</v>
      </c>
      <c r="J19" s="124" t="s">
        <v>19</v>
      </c>
      <c r="K19" s="121">
        <v>12</v>
      </c>
    </row>
    <row r="20" spans="1:11" s="62" customFormat="1" ht="27.95" customHeight="1" x14ac:dyDescent="0.2">
      <c r="A20" s="117">
        <v>13</v>
      </c>
      <c r="B20" s="118" t="s">
        <v>94</v>
      </c>
      <c r="C20" s="290">
        <v>14.7</v>
      </c>
      <c r="D20" s="290">
        <v>-1.4</v>
      </c>
      <c r="E20" s="290">
        <v>24.4</v>
      </c>
      <c r="F20" s="290">
        <v>11.5</v>
      </c>
      <c r="G20" s="290">
        <v>3.8</v>
      </c>
      <c r="H20" s="290">
        <v>-15.3</v>
      </c>
      <c r="I20" s="290">
        <v>26.3</v>
      </c>
      <c r="J20" s="120" t="s">
        <v>20</v>
      </c>
      <c r="K20" s="117">
        <v>13</v>
      </c>
    </row>
    <row r="21" spans="1:11" s="62" customFormat="1" ht="27.95" customHeight="1" x14ac:dyDescent="0.2">
      <c r="A21" s="121">
        <v>14</v>
      </c>
      <c r="B21" s="122" t="s">
        <v>95</v>
      </c>
      <c r="C21" s="291">
        <v>-9.3000000000000007</v>
      </c>
      <c r="D21" s="291">
        <v>-15.7</v>
      </c>
      <c r="E21" s="291">
        <v>3.4</v>
      </c>
      <c r="F21" s="291">
        <v>14.2</v>
      </c>
      <c r="G21" s="291">
        <v>5.5</v>
      </c>
      <c r="H21" s="291">
        <v>26.3</v>
      </c>
      <c r="I21" s="291">
        <v>82</v>
      </c>
      <c r="J21" s="124" t="s">
        <v>21</v>
      </c>
      <c r="K21" s="121">
        <v>14</v>
      </c>
    </row>
    <row r="22" spans="1:11" s="62" customFormat="1" ht="24.95" customHeight="1" x14ac:dyDescent="0.2">
      <c r="A22" s="117">
        <v>15</v>
      </c>
      <c r="B22" s="118" t="s">
        <v>96</v>
      </c>
      <c r="C22" s="290">
        <v>42.5</v>
      </c>
      <c r="D22" s="290">
        <v>-12.9</v>
      </c>
      <c r="E22" s="290">
        <v>61.6</v>
      </c>
      <c r="F22" s="290">
        <v>0.1</v>
      </c>
      <c r="G22" s="290">
        <v>-17.8</v>
      </c>
      <c r="H22" s="290">
        <v>28.8</v>
      </c>
      <c r="I22" s="290">
        <v>52.8</v>
      </c>
      <c r="J22" s="120" t="s">
        <v>22</v>
      </c>
      <c r="K22" s="117">
        <v>15</v>
      </c>
    </row>
    <row r="23" spans="1:11" s="62" customFormat="1" ht="24.95" customHeight="1" x14ac:dyDescent="0.2">
      <c r="A23" s="121">
        <v>16</v>
      </c>
      <c r="B23" s="122" t="s">
        <v>97</v>
      </c>
      <c r="C23" s="291">
        <v>8.8000000000000007</v>
      </c>
      <c r="D23" s="291">
        <v>6.8</v>
      </c>
      <c r="E23" s="291">
        <v>10.199999999999999</v>
      </c>
      <c r="F23" s="291">
        <v>7.8</v>
      </c>
      <c r="G23" s="291">
        <v>9.9</v>
      </c>
      <c r="H23" s="291">
        <v>9.1999999999999993</v>
      </c>
      <c r="I23" s="291">
        <v>10.3</v>
      </c>
      <c r="J23" s="124" t="s">
        <v>23</v>
      </c>
      <c r="K23" s="121">
        <v>16</v>
      </c>
    </row>
    <row r="24" spans="1:11" s="62" customFormat="1" ht="30" customHeight="1" x14ac:dyDescent="0.25">
      <c r="A24" s="89"/>
      <c r="B24" s="90" t="s">
        <v>140</v>
      </c>
      <c r="C24" s="338"/>
      <c r="D24" s="338"/>
      <c r="E24" s="338"/>
      <c r="F24" s="338"/>
      <c r="G24" s="338"/>
      <c r="H24" s="338"/>
      <c r="I24" s="338"/>
      <c r="J24" s="158" t="s">
        <v>185</v>
      </c>
      <c r="K24" s="68"/>
    </row>
    <row r="25" spans="1:11" s="62" customFormat="1" ht="24" customHeight="1" x14ac:dyDescent="0.25">
      <c r="A25" s="89"/>
      <c r="B25" s="91" t="s">
        <v>72</v>
      </c>
      <c r="C25" s="339"/>
      <c r="D25" s="339"/>
      <c r="E25" s="339"/>
      <c r="F25" s="339"/>
      <c r="G25" s="339"/>
      <c r="H25" s="339"/>
      <c r="I25" s="339"/>
      <c r="J25" s="103" t="s">
        <v>4</v>
      </c>
      <c r="K25" s="68"/>
    </row>
    <row r="26" spans="1:11" s="62" customFormat="1" ht="24.95" customHeight="1" x14ac:dyDescent="0.2">
      <c r="A26" s="117">
        <v>17</v>
      </c>
      <c r="B26" s="118" t="s">
        <v>80</v>
      </c>
      <c r="C26" s="290">
        <v>8.1</v>
      </c>
      <c r="D26" s="290">
        <v>25.6</v>
      </c>
      <c r="E26" s="290">
        <v>11</v>
      </c>
      <c r="F26" s="290">
        <v>7.5</v>
      </c>
      <c r="G26" s="290">
        <v>7.4</v>
      </c>
      <c r="H26" s="290">
        <v>10.1</v>
      </c>
      <c r="I26" s="290">
        <v>0.6</v>
      </c>
      <c r="J26" s="120" t="s">
        <v>2</v>
      </c>
      <c r="K26" s="117">
        <v>17</v>
      </c>
    </row>
    <row r="27" spans="1:11" s="62" customFormat="1" ht="24.95" customHeight="1" x14ac:dyDescent="0.2">
      <c r="A27" s="121">
        <v>18</v>
      </c>
      <c r="B27" s="122" t="s">
        <v>81</v>
      </c>
      <c r="C27" s="291">
        <v>42.3</v>
      </c>
      <c r="D27" s="291">
        <v>28.9</v>
      </c>
      <c r="E27" s="291">
        <v>-1.3</v>
      </c>
      <c r="F27" s="291">
        <v>18.100000000000001</v>
      </c>
      <c r="G27" s="291">
        <v>16.8</v>
      </c>
      <c r="H27" s="291">
        <v>8.4</v>
      </c>
      <c r="I27" s="291">
        <v>0.9</v>
      </c>
      <c r="J27" s="124" t="s">
        <v>3</v>
      </c>
      <c r="K27" s="121">
        <v>18</v>
      </c>
    </row>
    <row r="28" spans="1:11" s="62" customFormat="1" ht="24.95" customHeight="1" x14ac:dyDescent="0.2">
      <c r="A28" s="117">
        <v>19</v>
      </c>
      <c r="B28" s="118" t="s">
        <v>72</v>
      </c>
      <c r="C28" s="290">
        <v>11.8</v>
      </c>
      <c r="D28" s="290">
        <v>26</v>
      </c>
      <c r="E28" s="290">
        <v>9.3000000000000007</v>
      </c>
      <c r="F28" s="290">
        <v>8.9</v>
      </c>
      <c r="G28" s="290">
        <v>8.6999999999999993</v>
      </c>
      <c r="H28" s="290">
        <v>9.9</v>
      </c>
      <c r="I28" s="290">
        <v>0.6</v>
      </c>
      <c r="J28" s="120" t="s">
        <v>4</v>
      </c>
      <c r="K28" s="117">
        <v>19</v>
      </c>
    </row>
    <row r="29" spans="1:11" s="62" customFormat="1" ht="30" customHeight="1" x14ac:dyDescent="0.25">
      <c r="A29" s="89"/>
      <c r="B29" s="91" t="s">
        <v>73</v>
      </c>
      <c r="C29" s="339"/>
      <c r="D29" s="339"/>
      <c r="E29" s="339"/>
      <c r="F29" s="339"/>
      <c r="G29" s="339"/>
      <c r="H29" s="339"/>
      <c r="I29" s="339"/>
      <c r="J29" s="103" t="s">
        <v>9</v>
      </c>
      <c r="K29" s="68"/>
    </row>
    <row r="30" spans="1:11" s="62" customFormat="1" ht="24.95" customHeight="1" x14ac:dyDescent="0.2">
      <c r="A30" s="121">
        <v>20</v>
      </c>
      <c r="B30" s="122" t="s">
        <v>82</v>
      </c>
      <c r="C30" s="291">
        <v>8.4</v>
      </c>
      <c r="D30" s="291">
        <v>15.5</v>
      </c>
      <c r="E30" s="291">
        <v>11.5</v>
      </c>
      <c r="F30" s="291">
        <v>15.7</v>
      </c>
      <c r="G30" s="291">
        <v>13</v>
      </c>
      <c r="H30" s="291">
        <v>6</v>
      </c>
      <c r="I30" s="291">
        <v>-0.3</v>
      </c>
      <c r="J30" s="124" t="s">
        <v>5</v>
      </c>
      <c r="K30" s="121">
        <v>20</v>
      </c>
    </row>
    <row r="31" spans="1:11" s="62" customFormat="1" ht="30" customHeight="1" x14ac:dyDescent="0.2">
      <c r="A31" s="117">
        <v>21</v>
      </c>
      <c r="B31" s="118" t="s">
        <v>413</v>
      </c>
      <c r="C31" s="290">
        <v>199</v>
      </c>
      <c r="D31" s="290">
        <v>41.1</v>
      </c>
      <c r="E31" s="290">
        <v>60.4</v>
      </c>
      <c r="F31" s="290">
        <v>-35.200000000000003</v>
      </c>
      <c r="G31" s="290">
        <v>21.6</v>
      </c>
      <c r="H31" s="290">
        <v>-50.7</v>
      </c>
      <c r="I31" s="290">
        <v>-2</v>
      </c>
      <c r="J31" s="120" t="s">
        <v>159</v>
      </c>
      <c r="K31" s="117">
        <v>21</v>
      </c>
    </row>
    <row r="32" spans="1:11" s="62" customFormat="1" ht="24.95" customHeight="1" x14ac:dyDescent="0.2">
      <c r="A32" s="121">
        <v>22</v>
      </c>
      <c r="B32" s="122" t="s">
        <v>83</v>
      </c>
      <c r="C32" s="291">
        <v>-0.5</v>
      </c>
      <c r="D32" s="291">
        <v>12.5</v>
      </c>
      <c r="E32" s="291">
        <v>21.4</v>
      </c>
      <c r="F32" s="291">
        <v>-7.9</v>
      </c>
      <c r="G32" s="291">
        <v>6.3</v>
      </c>
      <c r="H32" s="291">
        <v>-31.4</v>
      </c>
      <c r="I32" s="291">
        <v>61.9</v>
      </c>
      <c r="J32" s="124" t="s">
        <v>277</v>
      </c>
      <c r="K32" s="121">
        <v>22</v>
      </c>
    </row>
    <row r="33" spans="1:11" s="62" customFormat="1" ht="24.95" customHeight="1" x14ac:dyDescent="0.2">
      <c r="A33" s="117">
        <v>23</v>
      </c>
      <c r="B33" s="118" t="s">
        <v>73</v>
      </c>
      <c r="C33" s="290">
        <v>12.9</v>
      </c>
      <c r="D33" s="290">
        <v>23.1</v>
      </c>
      <c r="E33" s="290">
        <v>11.7</v>
      </c>
      <c r="F33" s="290">
        <v>8.6999999999999993</v>
      </c>
      <c r="G33" s="290">
        <v>10.5</v>
      </c>
      <c r="H33" s="290">
        <v>6.6</v>
      </c>
      <c r="I33" s="290">
        <v>0.3</v>
      </c>
      <c r="J33" s="120" t="s">
        <v>9</v>
      </c>
      <c r="K33" s="117">
        <v>23</v>
      </c>
    </row>
    <row r="34" spans="1:11" s="62" customFormat="1" ht="30" customHeight="1" x14ac:dyDescent="0.25">
      <c r="A34" s="89"/>
      <c r="B34" s="76" t="s">
        <v>244</v>
      </c>
      <c r="C34" s="352"/>
      <c r="D34" s="352"/>
      <c r="E34" s="352"/>
      <c r="F34" s="352"/>
      <c r="G34" s="352"/>
      <c r="H34" s="352"/>
      <c r="I34" s="352"/>
      <c r="J34" s="103" t="s">
        <v>142</v>
      </c>
      <c r="K34" s="68"/>
    </row>
    <row r="35" spans="1:11" s="62" customFormat="1" ht="24.95" customHeight="1" x14ac:dyDescent="0.2">
      <c r="A35" s="121">
        <v>24</v>
      </c>
      <c r="B35" s="122" t="s">
        <v>84</v>
      </c>
      <c r="C35" s="291">
        <v>22.4</v>
      </c>
      <c r="D35" s="291">
        <v>20.9</v>
      </c>
      <c r="E35" s="291">
        <v>17.600000000000001</v>
      </c>
      <c r="F35" s="291">
        <v>13.7</v>
      </c>
      <c r="G35" s="291">
        <v>15.4</v>
      </c>
      <c r="H35" s="291">
        <v>-1.3</v>
      </c>
      <c r="I35" s="291">
        <v>-0.2</v>
      </c>
      <c r="J35" s="124" t="s">
        <v>10</v>
      </c>
      <c r="K35" s="121">
        <v>24</v>
      </c>
    </row>
    <row r="36" spans="1:11" s="62" customFormat="1" ht="24.95" customHeight="1" x14ac:dyDescent="0.2">
      <c r="A36" s="117">
        <v>25</v>
      </c>
      <c r="B36" s="118" t="s">
        <v>191</v>
      </c>
      <c r="C36" s="290">
        <v>19.899999999999999</v>
      </c>
      <c r="D36" s="290">
        <v>21.6</v>
      </c>
      <c r="E36" s="290">
        <v>16.600000000000001</v>
      </c>
      <c r="F36" s="290">
        <v>12.8</v>
      </c>
      <c r="G36" s="290">
        <v>14.2</v>
      </c>
      <c r="H36" s="290">
        <v>0.2</v>
      </c>
      <c r="I36" s="290">
        <v>-0.1</v>
      </c>
      <c r="J36" s="120" t="s">
        <v>188</v>
      </c>
      <c r="K36" s="117">
        <v>25</v>
      </c>
    </row>
    <row r="37" spans="1:11" s="62" customFormat="1" ht="24.95" customHeight="1" x14ac:dyDescent="0.2">
      <c r="A37" s="121">
        <v>26</v>
      </c>
      <c r="B37" s="122" t="s">
        <v>85</v>
      </c>
      <c r="C37" s="291">
        <v>-7.8</v>
      </c>
      <c r="D37" s="291">
        <v>2.4</v>
      </c>
      <c r="E37" s="291">
        <v>6.2</v>
      </c>
      <c r="F37" s="291">
        <v>6.4</v>
      </c>
      <c r="G37" s="291">
        <v>15.6</v>
      </c>
      <c r="H37" s="291">
        <v>9</v>
      </c>
      <c r="I37" s="291">
        <v>13.1</v>
      </c>
      <c r="J37" s="124" t="s">
        <v>11</v>
      </c>
      <c r="K37" s="121">
        <v>26</v>
      </c>
    </row>
    <row r="38" spans="1:11" s="62" customFormat="1" ht="24.95" customHeight="1" x14ac:dyDescent="0.2">
      <c r="A38" s="117">
        <v>27</v>
      </c>
      <c r="B38" s="118" t="s">
        <v>192</v>
      </c>
      <c r="C38" s="290">
        <v>9.3000000000000007</v>
      </c>
      <c r="D38" s="290">
        <v>15.4</v>
      </c>
      <c r="E38" s="290">
        <v>13.6</v>
      </c>
      <c r="F38" s="290">
        <v>11.1</v>
      </c>
      <c r="G38" s="290">
        <v>14.6</v>
      </c>
      <c r="H38" s="290">
        <v>2.5</v>
      </c>
      <c r="I38" s="290">
        <v>3.5</v>
      </c>
      <c r="J38" s="120" t="s">
        <v>189</v>
      </c>
      <c r="K38" s="117">
        <v>27</v>
      </c>
    </row>
    <row r="39" spans="1:11" s="62" customFormat="1" ht="24.95" customHeight="1" x14ac:dyDescent="0.2">
      <c r="A39" s="121">
        <v>28</v>
      </c>
      <c r="B39" s="122" t="s">
        <v>86</v>
      </c>
      <c r="C39" s="291">
        <v>-15</v>
      </c>
      <c r="D39" s="291">
        <v>0.4</v>
      </c>
      <c r="E39" s="291">
        <v>16</v>
      </c>
      <c r="F39" s="291">
        <v>9.6</v>
      </c>
      <c r="G39" s="291">
        <v>-6</v>
      </c>
      <c r="H39" s="291">
        <v>3.4</v>
      </c>
      <c r="I39" s="291">
        <v>-22</v>
      </c>
      <c r="J39" s="124" t="s">
        <v>12</v>
      </c>
      <c r="K39" s="121">
        <v>28</v>
      </c>
    </row>
    <row r="40" spans="1:11" s="62" customFormat="1" ht="24.95" customHeight="1" x14ac:dyDescent="0.2">
      <c r="A40" s="117">
        <v>29</v>
      </c>
      <c r="B40" s="118" t="s">
        <v>193</v>
      </c>
      <c r="C40" s="290">
        <v>5</v>
      </c>
      <c r="D40" s="290">
        <v>13.3</v>
      </c>
      <c r="E40" s="290">
        <v>13.9</v>
      </c>
      <c r="F40" s="290">
        <v>10.9</v>
      </c>
      <c r="G40" s="290">
        <v>11.9</v>
      </c>
      <c r="H40" s="290">
        <v>2.6</v>
      </c>
      <c r="I40" s="290">
        <v>0.7</v>
      </c>
      <c r="J40" s="120" t="s">
        <v>190</v>
      </c>
      <c r="K40" s="117">
        <v>29</v>
      </c>
    </row>
    <row r="41" spans="1:11" s="62" customFormat="1" x14ac:dyDescent="0.2">
      <c r="A41" s="71"/>
      <c r="B41" s="72"/>
      <c r="C41" s="80"/>
      <c r="D41" s="80"/>
      <c r="E41" s="80"/>
      <c r="F41" s="80"/>
      <c r="G41" s="80"/>
      <c r="H41" s="80"/>
      <c r="I41" s="80"/>
    </row>
    <row r="42" spans="1:11" s="62" customFormat="1" x14ac:dyDescent="0.2">
      <c r="A42" s="71"/>
      <c r="B42" s="72"/>
      <c r="C42" s="80"/>
      <c r="D42" s="80"/>
      <c r="E42" s="80"/>
      <c r="F42" s="80"/>
      <c r="G42" s="80"/>
      <c r="H42" s="80"/>
      <c r="I42" s="80"/>
    </row>
    <row r="43" spans="1:11" s="62" customFormat="1" x14ac:dyDescent="0.2">
      <c r="A43" s="71"/>
      <c r="B43" s="72"/>
      <c r="C43" s="80"/>
      <c r="D43" s="80"/>
      <c r="E43" s="80"/>
      <c r="F43" s="80"/>
      <c r="G43" s="80"/>
      <c r="H43" s="80"/>
      <c r="I43" s="80"/>
    </row>
    <row r="44" spans="1:11" s="62" customFormat="1" x14ac:dyDescent="0.2">
      <c r="A44" s="71"/>
      <c r="B44" s="72"/>
      <c r="C44" s="80"/>
      <c r="D44" s="80"/>
      <c r="E44" s="80"/>
      <c r="F44" s="80"/>
      <c r="G44" s="80"/>
      <c r="H44" s="80"/>
      <c r="I44" s="80"/>
    </row>
    <row r="45" spans="1:11" s="62" customFormat="1" x14ac:dyDescent="0.2">
      <c r="A45" s="71"/>
      <c r="B45" s="72"/>
      <c r="C45" s="80"/>
      <c r="D45" s="80"/>
      <c r="E45" s="80"/>
      <c r="F45" s="80"/>
      <c r="G45" s="80"/>
      <c r="H45" s="80"/>
      <c r="I45" s="80"/>
    </row>
  </sheetData>
  <mergeCells count="3">
    <mergeCell ref="A1:K1"/>
    <mergeCell ref="A2:K2"/>
    <mergeCell ref="A3:K3"/>
  </mergeCells>
  <printOptions horizontalCentered="1" verticalCentered="1"/>
  <pageMargins left="0" right="0" top="0.37" bottom="0.79" header="0" footer="0"/>
  <pageSetup paperSize="9" scale="85" orientation="landscape" r:id="rId1"/>
  <rowBreaks count="1" manualBreakCount="1">
    <brk id="23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A1:I38"/>
  <sheetViews>
    <sheetView showGridLines="0" rightToLeft="1" zoomScaleNormal="100" workbookViewId="0">
      <selection activeCell="A39" sqref="A39:XFD103"/>
    </sheetView>
  </sheetViews>
  <sheetFormatPr defaultRowHeight="15" x14ac:dyDescent="0.25"/>
  <cols>
    <col min="1" max="1" width="12" customWidth="1"/>
    <col min="2" max="8" width="11.140625" customWidth="1"/>
    <col min="9" max="9" width="12" style="2" customWidth="1"/>
  </cols>
  <sheetData>
    <row r="1" spans="1:9" s="98" customFormat="1" ht="18.75" customHeight="1" x14ac:dyDescent="0.3">
      <c r="A1" s="465" t="s">
        <v>402</v>
      </c>
      <c r="B1" s="465"/>
      <c r="C1" s="465"/>
      <c r="D1" s="465"/>
      <c r="E1" s="465"/>
      <c r="F1" s="465"/>
      <c r="G1" s="465"/>
      <c r="H1" s="465"/>
      <c r="I1" s="465"/>
    </row>
    <row r="2" spans="1:9" s="101" customFormat="1" ht="18.75" customHeight="1" x14ac:dyDescent="0.45">
      <c r="A2" s="468" t="s">
        <v>358</v>
      </c>
      <c r="B2" s="468"/>
      <c r="C2" s="468"/>
      <c r="D2" s="468"/>
      <c r="E2" s="468"/>
      <c r="F2" s="468"/>
      <c r="G2" s="468"/>
      <c r="H2" s="468"/>
      <c r="I2" s="468"/>
    </row>
    <row r="3" spans="1:9" s="58" customFormat="1" ht="18.75" customHeight="1" x14ac:dyDescent="0.3">
      <c r="A3" s="469" t="s">
        <v>359</v>
      </c>
      <c r="B3" s="469"/>
      <c r="C3" s="469"/>
      <c r="D3" s="469"/>
      <c r="E3" s="469"/>
      <c r="F3" s="469"/>
      <c r="G3" s="469"/>
      <c r="H3" s="469"/>
      <c r="I3" s="469"/>
    </row>
    <row r="4" spans="1:9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27"/>
      <c r="I4" s="135" t="s">
        <v>40</v>
      </c>
    </row>
    <row r="5" spans="1:9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33" t="s">
        <v>591</v>
      </c>
      <c r="I5" s="470" t="s">
        <v>38</v>
      </c>
    </row>
    <row r="6" spans="1:9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34" t="s">
        <v>590</v>
      </c>
      <c r="I6" s="471"/>
    </row>
    <row r="7" spans="1:9" s="62" customFormat="1" ht="23.1" customHeight="1" x14ac:dyDescent="0.2">
      <c r="A7" s="115">
        <v>2011</v>
      </c>
      <c r="B7" s="179" t="s">
        <v>343</v>
      </c>
      <c r="C7" s="179">
        <v>-8.6999999999999993</v>
      </c>
      <c r="D7" s="179">
        <v>23.1</v>
      </c>
      <c r="E7" s="179">
        <v>-18.399999999999999</v>
      </c>
      <c r="F7" s="179">
        <v>-66</v>
      </c>
      <c r="G7" s="179">
        <v>28.6</v>
      </c>
      <c r="H7" s="179" t="s">
        <v>245</v>
      </c>
      <c r="I7" s="130">
        <v>2011</v>
      </c>
    </row>
    <row r="8" spans="1:9" s="62" customFormat="1" ht="23.1" customHeight="1" x14ac:dyDescent="0.2">
      <c r="A8" s="116">
        <v>2012</v>
      </c>
      <c r="B8" s="180" t="s">
        <v>343</v>
      </c>
      <c r="C8" s="180">
        <v>16.600000000000001</v>
      </c>
      <c r="D8" s="180">
        <v>11.7</v>
      </c>
      <c r="E8" s="180">
        <v>36.5</v>
      </c>
      <c r="F8" s="180">
        <v>46.1</v>
      </c>
      <c r="G8" s="180">
        <v>18.3</v>
      </c>
      <c r="H8" s="180" t="s">
        <v>245</v>
      </c>
      <c r="I8" s="131">
        <v>2012</v>
      </c>
    </row>
    <row r="9" spans="1:9" s="62" customFormat="1" ht="23.1" customHeight="1" x14ac:dyDescent="0.2">
      <c r="A9" s="115">
        <v>2013</v>
      </c>
      <c r="B9" s="179" t="s">
        <v>343</v>
      </c>
      <c r="C9" s="179">
        <v>-4.5999999999999996</v>
      </c>
      <c r="D9" s="179">
        <v>8.6999999999999993</v>
      </c>
      <c r="E9" s="179">
        <v>6.4</v>
      </c>
      <c r="F9" s="179">
        <v>-3.3</v>
      </c>
      <c r="G9" s="179">
        <v>18</v>
      </c>
      <c r="H9" s="179">
        <v>7.7</v>
      </c>
      <c r="I9" s="130">
        <v>2013</v>
      </c>
    </row>
    <row r="10" spans="1:9" s="62" customFormat="1" ht="23.1" customHeight="1" x14ac:dyDescent="0.2">
      <c r="A10" s="116">
        <v>2014</v>
      </c>
      <c r="B10" s="180">
        <v>9.6999999999999993</v>
      </c>
      <c r="C10" s="180">
        <v>17.399999999999999</v>
      </c>
      <c r="D10" s="180">
        <v>10.5</v>
      </c>
      <c r="E10" s="180">
        <v>24.5</v>
      </c>
      <c r="F10" s="180">
        <v>23.1</v>
      </c>
      <c r="G10" s="180">
        <v>6.6</v>
      </c>
      <c r="H10" s="180">
        <v>12.2</v>
      </c>
      <c r="I10" s="131">
        <v>2014</v>
      </c>
    </row>
    <row r="11" spans="1:9" s="62" customFormat="1" ht="23.1" customHeight="1" x14ac:dyDescent="0.2">
      <c r="A11" s="115">
        <v>2015</v>
      </c>
      <c r="B11" s="179">
        <v>18.100000000000001</v>
      </c>
      <c r="C11" s="179">
        <v>-11.1</v>
      </c>
      <c r="D11" s="179">
        <v>6.6</v>
      </c>
      <c r="E11" s="179">
        <v>70</v>
      </c>
      <c r="F11" s="179">
        <v>-10.199999999999999</v>
      </c>
      <c r="G11" s="179">
        <v>-14.9</v>
      </c>
      <c r="H11" s="179">
        <v>7.8</v>
      </c>
      <c r="I11" s="130">
        <v>2015</v>
      </c>
    </row>
    <row r="12" spans="1:9" s="62" customFormat="1" ht="23.1" customHeight="1" x14ac:dyDescent="0.2">
      <c r="A12" s="116">
        <v>2016</v>
      </c>
      <c r="B12" s="180">
        <v>-7.4</v>
      </c>
      <c r="C12" s="180" t="s">
        <v>245</v>
      </c>
      <c r="D12" s="180">
        <v>0.3</v>
      </c>
      <c r="E12" s="180">
        <v>-27.6</v>
      </c>
      <c r="F12" s="180">
        <v>13</v>
      </c>
      <c r="G12" s="180">
        <v>2.2000000000000002</v>
      </c>
      <c r="H12" s="180">
        <v>-1.3</v>
      </c>
      <c r="I12" s="131">
        <v>2016</v>
      </c>
    </row>
    <row r="13" spans="1:9" s="62" customFormat="1" ht="20.100000000000001" customHeight="1" x14ac:dyDescent="0.2">
      <c r="B13" s="70"/>
      <c r="C13" s="70"/>
      <c r="D13" s="70"/>
      <c r="E13" s="70"/>
      <c r="F13" s="70"/>
      <c r="G13" s="70"/>
      <c r="H13" s="70"/>
    </row>
    <row r="14" spans="1:9" s="62" customFormat="1" ht="21.95" customHeight="1" x14ac:dyDescent="0.2">
      <c r="A14" s="125">
        <v>2015</v>
      </c>
      <c r="B14" s="181"/>
      <c r="C14" s="181"/>
      <c r="D14" s="181"/>
      <c r="E14" s="181"/>
      <c r="F14" s="181"/>
      <c r="G14" s="181"/>
      <c r="H14" s="181"/>
      <c r="I14" s="134">
        <v>2015</v>
      </c>
    </row>
    <row r="15" spans="1:9" s="62" customFormat="1" ht="23.1" customHeight="1" x14ac:dyDescent="0.2">
      <c r="A15" s="116" t="s">
        <v>42</v>
      </c>
      <c r="B15" s="180">
        <v>-1.6</v>
      </c>
      <c r="C15" s="180">
        <v>-13</v>
      </c>
      <c r="D15" s="180">
        <v>6.3</v>
      </c>
      <c r="E15" s="180">
        <v>17.899999999999999</v>
      </c>
      <c r="F15" s="180">
        <v>-6.6</v>
      </c>
      <c r="G15" s="180">
        <v>-1.3</v>
      </c>
      <c r="H15" s="180">
        <v>2.2000000000000002</v>
      </c>
      <c r="I15" s="133" t="s">
        <v>110</v>
      </c>
    </row>
    <row r="16" spans="1:9" s="62" customFormat="1" ht="23.1" customHeight="1" x14ac:dyDescent="0.2">
      <c r="A16" s="115" t="s">
        <v>43</v>
      </c>
      <c r="B16" s="179">
        <v>-0.7</v>
      </c>
      <c r="C16" s="179">
        <v>6.6</v>
      </c>
      <c r="D16" s="179">
        <v>4.2</v>
      </c>
      <c r="E16" s="179">
        <v>24.4</v>
      </c>
      <c r="F16" s="179">
        <v>28.3</v>
      </c>
      <c r="G16" s="179">
        <v>2.2000000000000002</v>
      </c>
      <c r="H16" s="179">
        <v>6.8</v>
      </c>
      <c r="I16" s="132" t="s">
        <v>111</v>
      </c>
    </row>
    <row r="17" spans="1:9" s="62" customFormat="1" ht="23.1" customHeight="1" x14ac:dyDescent="0.2">
      <c r="A17" s="116" t="s">
        <v>44</v>
      </c>
      <c r="B17" s="180">
        <v>-2.2999999999999998</v>
      </c>
      <c r="C17" s="180">
        <v>-11.2</v>
      </c>
      <c r="D17" s="180">
        <v>2.4</v>
      </c>
      <c r="E17" s="180">
        <v>19.600000000000001</v>
      </c>
      <c r="F17" s="180">
        <v>-22.8</v>
      </c>
      <c r="G17" s="180">
        <v>-11.2</v>
      </c>
      <c r="H17" s="180">
        <v>-2.7</v>
      </c>
      <c r="I17" s="133" t="s">
        <v>112</v>
      </c>
    </row>
    <row r="18" spans="1:9" s="62" customFormat="1" ht="23.1" customHeight="1" x14ac:dyDescent="0.2">
      <c r="A18" s="115" t="s">
        <v>45</v>
      </c>
      <c r="B18" s="179">
        <v>23.7</v>
      </c>
      <c r="C18" s="179">
        <v>8</v>
      </c>
      <c r="D18" s="179">
        <v>-6</v>
      </c>
      <c r="E18" s="179">
        <v>-3.1</v>
      </c>
      <c r="F18" s="179">
        <v>-3</v>
      </c>
      <c r="G18" s="179">
        <v>-5</v>
      </c>
      <c r="H18" s="179">
        <v>2</v>
      </c>
      <c r="I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  <c r="H19" s="70"/>
    </row>
    <row r="20" spans="1:9" s="62" customFormat="1" ht="21.95" customHeight="1" x14ac:dyDescent="0.2">
      <c r="A20" s="125">
        <v>2016</v>
      </c>
      <c r="B20" s="181"/>
      <c r="C20" s="181"/>
      <c r="D20" s="181"/>
      <c r="E20" s="181"/>
      <c r="F20" s="181"/>
      <c r="G20" s="181"/>
      <c r="H20" s="181"/>
      <c r="I20" s="134">
        <v>2016</v>
      </c>
    </row>
    <row r="21" spans="1:9" s="62" customFormat="1" ht="23.1" customHeight="1" x14ac:dyDescent="0.2">
      <c r="A21" s="116" t="s">
        <v>42</v>
      </c>
      <c r="B21" s="180">
        <v>-9.8000000000000007</v>
      </c>
      <c r="C21" s="180">
        <v>-5.7</v>
      </c>
      <c r="D21" s="180">
        <v>-1.1000000000000001</v>
      </c>
      <c r="E21" s="180">
        <v>-4.9000000000000004</v>
      </c>
      <c r="F21" s="180">
        <v>8</v>
      </c>
      <c r="G21" s="180">
        <v>21.9</v>
      </c>
      <c r="H21" s="180">
        <v>-0.2</v>
      </c>
      <c r="I21" s="133" t="s">
        <v>110</v>
      </c>
    </row>
    <row r="22" spans="1:9" s="62" customFormat="1" ht="23.1" customHeight="1" x14ac:dyDescent="0.2">
      <c r="A22" s="115" t="s">
        <v>43</v>
      </c>
      <c r="B22" s="179">
        <v>-0.3</v>
      </c>
      <c r="C22" s="179">
        <v>9.6</v>
      </c>
      <c r="D22" s="179">
        <v>7.8</v>
      </c>
      <c r="E22" s="179">
        <v>10.6</v>
      </c>
      <c r="F22" s="179">
        <v>22.7</v>
      </c>
      <c r="G22" s="179">
        <v>-10.3</v>
      </c>
      <c r="H22" s="179">
        <v>6</v>
      </c>
      <c r="I22" s="132" t="s">
        <v>111</v>
      </c>
    </row>
    <row r="23" spans="1:9" s="62" customFormat="1" ht="23.1" customHeight="1" x14ac:dyDescent="0.2">
      <c r="A23" s="116" t="s">
        <v>44</v>
      </c>
      <c r="B23" s="180">
        <v>-0.9</v>
      </c>
      <c r="C23" s="180">
        <v>-13.7</v>
      </c>
      <c r="D23" s="180">
        <v>-5.3</v>
      </c>
      <c r="E23" s="180">
        <v>-40.799999999999997</v>
      </c>
      <c r="F23" s="180">
        <v>-11.6</v>
      </c>
      <c r="G23" s="180">
        <v>-10.4</v>
      </c>
      <c r="H23" s="180">
        <v>-7.4</v>
      </c>
      <c r="I23" s="133" t="s">
        <v>112</v>
      </c>
    </row>
    <row r="24" spans="1:9" s="62" customFormat="1" ht="23.1" customHeight="1" x14ac:dyDescent="0.2">
      <c r="A24" s="115" t="s">
        <v>45</v>
      </c>
      <c r="B24" s="179">
        <v>3.9</v>
      </c>
      <c r="C24" s="179" t="s">
        <v>245</v>
      </c>
      <c r="D24" s="179">
        <v>-0.7</v>
      </c>
      <c r="E24" s="179">
        <v>16.3</v>
      </c>
      <c r="F24" s="179">
        <v>-3.6</v>
      </c>
      <c r="G24" s="179">
        <v>4.2</v>
      </c>
      <c r="H24" s="179">
        <v>1.4</v>
      </c>
      <c r="I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  <c r="H25" s="70"/>
    </row>
    <row r="26" spans="1:9" s="62" customFormat="1" ht="21.95" customHeight="1" x14ac:dyDescent="0.2">
      <c r="A26" s="125">
        <v>2016</v>
      </c>
      <c r="B26" s="181"/>
      <c r="C26" s="181"/>
      <c r="D26" s="181"/>
      <c r="E26" s="181"/>
      <c r="F26" s="181"/>
      <c r="G26" s="181"/>
      <c r="H26" s="181"/>
      <c r="I26" s="134">
        <v>2016</v>
      </c>
    </row>
    <row r="27" spans="1:9" s="62" customFormat="1" ht="23.1" customHeight="1" x14ac:dyDescent="0.2">
      <c r="A27" s="129" t="s">
        <v>46</v>
      </c>
      <c r="B27" s="180">
        <v>-13.5</v>
      </c>
      <c r="C27" s="180">
        <v>-1.1000000000000001</v>
      </c>
      <c r="D27" s="180">
        <v>-2.6</v>
      </c>
      <c r="E27" s="180">
        <v>-7.2</v>
      </c>
      <c r="F27" s="180">
        <v>-0.9</v>
      </c>
      <c r="G27" s="180">
        <v>1</v>
      </c>
      <c r="H27" s="180">
        <v>-5</v>
      </c>
      <c r="I27" s="131" t="s">
        <v>114</v>
      </c>
    </row>
    <row r="28" spans="1:9" s="62" customFormat="1" ht="23.1" customHeight="1" x14ac:dyDescent="0.2">
      <c r="A28" s="128" t="s">
        <v>47</v>
      </c>
      <c r="B28" s="179">
        <v>3.3</v>
      </c>
      <c r="C28" s="179">
        <v>7.6</v>
      </c>
      <c r="D28" s="179">
        <v>1.1000000000000001</v>
      </c>
      <c r="E28" s="179">
        <v>0.9</v>
      </c>
      <c r="F28" s="179">
        <v>2.2999999999999998</v>
      </c>
      <c r="G28" s="179">
        <v>8.3000000000000007</v>
      </c>
      <c r="H28" s="179">
        <v>2.6</v>
      </c>
      <c r="I28" s="130" t="s">
        <v>115</v>
      </c>
    </row>
    <row r="29" spans="1:9" s="62" customFormat="1" ht="23.1" customHeight="1" x14ac:dyDescent="0.2">
      <c r="A29" s="129" t="s">
        <v>48</v>
      </c>
      <c r="B29" s="180">
        <v>1</v>
      </c>
      <c r="C29" s="180">
        <v>-11.4</v>
      </c>
      <c r="D29" s="180">
        <v>0.4</v>
      </c>
      <c r="E29" s="180">
        <v>1.5</v>
      </c>
      <c r="F29" s="180">
        <v>6.5</v>
      </c>
      <c r="G29" s="180">
        <v>11.5</v>
      </c>
      <c r="H29" s="180">
        <v>2.2000000000000002</v>
      </c>
      <c r="I29" s="131" t="s">
        <v>116</v>
      </c>
    </row>
    <row r="30" spans="1:9" s="62" customFormat="1" ht="23.1" customHeight="1" x14ac:dyDescent="0.2">
      <c r="A30" s="128" t="s">
        <v>49</v>
      </c>
      <c r="B30" s="179">
        <v>-1.5</v>
      </c>
      <c r="C30" s="179">
        <v>6.5</v>
      </c>
      <c r="D30" s="179">
        <v>0</v>
      </c>
      <c r="E30" s="179">
        <v>1.8</v>
      </c>
      <c r="F30" s="179">
        <v>-1.8</v>
      </c>
      <c r="G30" s="179">
        <v>-4.5999999999999996</v>
      </c>
      <c r="H30" s="179">
        <v>-0.8</v>
      </c>
      <c r="I30" s="130" t="s">
        <v>117</v>
      </c>
    </row>
    <row r="31" spans="1:9" s="62" customFormat="1" ht="23.1" customHeight="1" x14ac:dyDescent="0.2">
      <c r="A31" s="129" t="s">
        <v>55</v>
      </c>
      <c r="B31" s="180">
        <v>0.6</v>
      </c>
      <c r="C31" s="180">
        <v>0.8</v>
      </c>
      <c r="D31" s="180">
        <v>1.5</v>
      </c>
      <c r="E31" s="180">
        <v>-3.1</v>
      </c>
      <c r="F31" s="180">
        <v>-0.7</v>
      </c>
      <c r="G31" s="180">
        <v>4.9000000000000004</v>
      </c>
      <c r="H31" s="180">
        <v>1.1000000000000001</v>
      </c>
      <c r="I31" s="131" t="s">
        <v>118</v>
      </c>
    </row>
    <row r="32" spans="1:9" s="62" customFormat="1" ht="23.1" customHeight="1" x14ac:dyDescent="0.2">
      <c r="A32" s="128" t="s">
        <v>50</v>
      </c>
      <c r="B32" s="179">
        <v>0.7</v>
      </c>
      <c r="C32" s="179">
        <v>2.1</v>
      </c>
      <c r="D32" s="179">
        <v>6.2</v>
      </c>
      <c r="E32" s="179">
        <v>12.1</v>
      </c>
      <c r="F32" s="179">
        <v>25.8</v>
      </c>
      <c r="G32" s="179">
        <v>-10.4</v>
      </c>
      <c r="H32" s="179">
        <v>5.8</v>
      </c>
      <c r="I32" s="130" t="s">
        <v>119</v>
      </c>
    </row>
    <row r="33" spans="1:9" s="62" customFormat="1" ht="23.1" customHeight="1" x14ac:dyDescent="0.2">
      <c r="A33" s="129" t="s">
        <v>51</v>
      </c>
      <c r="B33" s="180">
        <v>-2.4</v>
      </c>
      <c r="C33" s="180">
        <v>4.5</v>
      </c>
      <c r="D33" s="180">
        <v>-4.5999999999999996</v>
      </c>
      <c r="E33" s="180">
        <v>0</v>
      </c>
      <c r="F33" s="180">
        <v>-5.4</v>
      </c>
      <c r="G33" s="180">
        <v>-7.3</v>
      </c>
      <c r="H33" s="180">
        <v>-4</v>
      </c>
      <c r="I33" s="131" t="s">
        <v>120</v>
      </c>
    </row>
    <row r="34" spans="1:9" s="62" customFormat="1" ht="23.1" customHeight="1" x14ac:dyDescent="0.2">
      <c r="A34" s="128" t="s">
        <v>52</v>
      </c>
      <c r="B34" s="179">
        <v>1.1000000000000001</v>
      </c>
      <c r="C34" s="179">
        <v>-18.399999999999999</v>
      </c>
      <c r="D34" s="179">
        <v>-0.4</v>
      </c>
      <c r="E34" s="179">
        <v>-38</v>
      </c>
      <c r="F34" s="179">
        <v>-9.1</v>
      </c>
      <c r="G34" s="179">
        <v>-4.2</v>
      </c>
      <c r="H34" s="179">
        <v>-3.7</v>
      </c>
      <c r="I34" s="130" t="s">
        <v>121</v>
      </c>
    </row>
    <row r="35" spans="1:9" s="62" customFormat="1" ht="23.1" customHeight="1" x14ac:dyDescent="0.2">
      <c r="A35" s="129" t="s">
        <v>53</v>
      </c>
      <c r="B35" s="180">
        <v>0.4</v>
      </c>
      <c r="C35" s="180">
        <v>1.1000000000000001</v>
      </c>
      <c r="D35" s="180">
        <v>-0.3</v>
      </c>
      <c r="E35" s="180">
        <v>-4.5999999999999996</v>
      </c>
      <c r="F35" s="180">
        <v>2.9</v>
      </c>
      <c r="G35" s="180">
        <v>1</v>
      </c>
      <c r="H35" s="180">
        <v>0.2</v>
      </c>
      <c r="I35" s="131" t="s">
        <v>122</v>
      </c>
    </row>
    <row r="36" spans="1:9" s="62" customFormat="1" ht="23.1" customHeight="1" x14ac:dyDescent="0.2">
      <c r="A36" s="128" t="s">
        <v>54</v>
      </c>
      <c r="B36" s="179">
        <v>-3.6</v>
      </c>
      <c r="C36" s="179">
        <v>5</v>
      </c>
      <c r="D36" s="179">
        <v>-1.8</v>
      </c>
      <c r="E36" s="179">
        <v>-5.9</v>
      </c>
      <c r="F36" s="179">
        <v>-7.6</v>
      </c>
      <c r="G36" s="179">
        <v>16.600000000000001</v>
      </c>
      <c r="H36" s="179">
        <v>-1.2</v>
      </c>
      <c r="I36" s="130" t="s">
        <v>123</v>
      </c>
    </row>
    <row r="37" spans="1:9" s="62" customFormat="1" ht="23.1" customHeight="1" x14ac:dyDescent="0.2">
      <c r="A37" s="129" t="s">
        <v>56</v>
      </c>
      <c r="B37" s="180">
        <v>0</v>
      </c>
      <c r="C37" s="180">
        <v>-2.1</v>
      </c>
      <c r="D37" s="180">
        <v>0.2</v>
      </c>
      <c r="E37" s="180">
        <v>3.6</v>
      </c>
      <c r="F37" s="180">
        <v>-0.2</v>
      </c>
      <c r="G37" s="180">
        <v>-2.8</v>
      </c>
      <c r="H37" s="180">
        <v>-0.1</v>
      </c>
      <c r="I37" s="131" t="s">
        <v>124</v>
      </c>
    </row>
    <row r="38" spans="1:9" s="62" customFormat="1" ht="23.1" customHeight="1" x14ac:dyDescent="0.2">
      <c r="A38" s="128" t="s">
        <v>57</v>
      </c>
      <c r="B38" s="179">
        <v>7.8</v>
      </c>
      <c r="C38" s="179" t="s">
        <v>245</v>
      </c>
      <c r="D38" s="179">
        <v>1</v>
      </c>
      <c r="E38" s="179">
        <v>19.2</v>
      </c>
      <c r="F38" s="179">
        <v>4.5999999999999996</v>
      </c>
      <c r="G38" s="179">
        <v>-8.1</v>
      </c>
      <c r="H38" s="179">
        <v>3.2</v>
      </c>
      <c r="I38" s="130" t="s">
        <v>113</v>
      </c>
    </row>
  </sheetData>
  <mergeCells count="5">
    <mergeCell ref="A5:A6"/>
    <mergeCell ref="I5:I6"/>
    <mergeCell ref="A1:I1"/>
    <mergeCell ref="A2:I2"/>
    <mergeCell ref="A3:I3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theme="7" tint="0.39997558519241921"/>
  </sheetPr>
  <dimension ref="A1:K50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9.7109375" style="49" customWidth="1"/>
    <col min="3" max="9" width="10.7109375" style="288" customWidth="1"/>
    <col min="10" max="10" width="39.7109375" style="2" customWidth="1"/>
    <col min="11" max="11" width="4.85546875" customWidth="1"/>
  </cols>
  <sheetData>
    <row r="1" spans="1:11" s="13" customFormat="1" ht="18" customHeight="1" x14ac:dyDescent="0.3">
      <c r="A1" s="486" t="s">
        <v>509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510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486" t="s">
        <v>511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67"/>
      <c r="B4" s="185"/>
      <c r="C4" s="187" t="s">
        <v>39</v>
      </c>
      <c r="D4" s="330"/>
      <c r="E4" s="330"/>
      <c r="F4" s="330"/>
      <c r="G4" s="330"/>
      <c r="H4" s="330"/>
      <c r="I4" s="191" t="s">
        <v>40</v>
      </c>
      <c r="J4" s="261"/>
      <c r="K4" s="185"/>
    </row>
    <row r="5" spans="1:11" s="62" customFormat="1" ht="24" customHeight="1" x14ac:dyDescent="0.2">
      <c r="A5" s="327" t="s">
        <v>68</v>
      </c>
      <c r="B5" s="329" t="s">
        <v>127</v>
      </c>
      <c r="C5" s="327">
        <v>2010</v>
      </c>
      <c r="D5" s="327">
        <v>2011</v>
      </c>
      <c r="E5" s="327">
        <v>2012</v>
      </c>
      <c r="F5" s="327">
        <v>2013</v>
      </c>
      <c r="G5" s="327">
        <v>2014</v>
      </c>
      <c r="H5" s="327">
        <v>2015</v>
      </c>
      <c r="I5" s="327">
        <v>2016</v>
      </c>
      <c r="J5" s="328" t="s">
        <v>128</v>
      </c>
      <c r="K5" s="327" t="s">
        <v>65</v>
      </c>
    </row>
    <row r="6" spans="1:11" s="62" customFormat="1" ht="30" customHeight="1" x14ac:dyDescent="0.25">
      <c r="A6" s="63"/>
      <c r="B6" s="73" t="s">
        <v>209</v>
      </c>
      <c r="J6" s="74" t="s">
        <v>240</v>
      </c>
    </row>
    <row r="7" spans="1:11" s="62" customFormat="1" ht="24" customHeight="1" x14ac:dyDescent="0.25">
      <c r="A7" s="63"/>
      <c r="B7" s="76" t="s">
        <v>207</v>
      </c>
      <c r="J7" s="103" t="s">
        <v>205</v>
      </c>
    </row>
    <row r="8" spans="1:11" s="62" customFormat="1" ht="27.95" customHeight="1" x14ac:dyDescent="0.2">
      <c r="A8" s="117">
        <v>1</v>
      </c>
      <c r="B8" s="118" t="s">
        <v>227</v>
      </c>
      <c r="C8" s="290">
        <v>55.8</v>
      </c>
      <c r="D8" s="290">
        <v>56.9</v>
      </c>
      <c r="E8" s="290">
        <v>56.5</v>
      </c>
      <c r="F8" s="290">
        <v>55.9</v>
      </c>
      <c r="G8" s="290">
        <v>54.4</v>
      </c>
      <c r="H8" s="290">
        <v>56.2</v>
      </c>
      <c r="I8" s="290">
        <v>56.3</v>
      </c>
      <c r="J8" s="120" t="s">
        <v>24</v>
      </c>
      <c r="K8" s="117">
        <v>1</v>
      </c>
    </row>
    <row r="9" spans="1:11" s="62" customFormat="1" ht="27.95" customHeight="1" x14ac:dyDescent="0.2">
      <c r="A9" s="121">
        <v>2</v>
      </c>
      <c r="B9" s="122" t="s">
        <v>231</v>
      </c>
      <c r="C9" s="291">
        <v>9.6999999999999993</v>
      </c>
      <c r="D9" s="291">
        <v>11.1</v>
      </c>
      <c r="E9" s="291">
        <v>9</v>
      </c>
      <c r="F9" s="291">
        <v>11.6</v>
      </c>
      <c r="G9" s="291">
        <v>12.7</v>
      </c>
      <c r="H9" s="291">
        <v>20.100000000000001</v>
      </c>
      <c r="I9" s="291">
        <v>12.5</v>
      </c>
      <c r="J9" s="124" t="s">
        <v>278</v>
      </c>
      <c r="K9" s="121">
        <v>2</v>
      </c>
    </row>
    <row r="10" spans="1:11" s="62" customFormat="1" ht="27.95" customHeight="1" x14ac:dyDescent="0.2">
      <c r="A10" s="117">
        <v>3</v>
      </c>
      <c r="B10" s="118" t="s">
        <v>243</v>
      </c>
      <c r="C10" s="290">
        <v>34.5</v>
      </c>
      <c r="D10" s="290">
        <v>35.4</v>
      </c>
      <c r="E10" s="290">
        <v>32.6</v>
      </c>
      <c r="F10" s="290">
        <v>40.9</v>
      </c>
      <c r="G10" s="290">
        <v>43.4</v>
      </c>
      <c r="H10" s="290">
        <v>67.099999999999994</v>
      </c>
      <c r="I10" s="290">
        <v>41.3</v>
      </c>
      <c r="J10" s="120" t="s">
        <v>279</v>
      </c>
      <c r="K10" s="117">
        <v>3</v>
      </c>
    </row>
    <row r="11" spans="1:11" s="62" customFormat="1" ht="27.95" customHeight="1" x14ac:dyDescent="0.2">
      <c r="A11" s="121">
        <v>4</v>
      </c>
      <c r="B11" s="122" t="s">
        <v>221</v>
      </c>
      <c r="C11" s="291">
        <v>15.3</v>
      </c>
      <c r="D11" s="291">
        <v>15.8</v>
      </c>
      <c r="E11" s="291">
        <v>15</v>
      </c>
      <c r="F11" s="291">
        <v>14.3</v>
      </c>
      <c r="G11" s="291">
        <v>13.5</v>
      </c>
      <c r="H11" s="291">
        <v>14.8</v>
      </c>
      <c r="I11" s="291">
        <v>14.9</v>
      </c>
      <c r="J11" s="124" t="s">
        <v>210</v>
      </c>
      <c r="K11" s="121">
        <v>4</v>
      </c>
    </row>
    <row r="12" spans="1:11" s="62" customFormat="1" ht="27.95" customHeight="1" x14ac:dyDescent="0.2">
      <c r="A12" s="117">
        <v>5</v>
      </c>
      <c r="B12" s="118" t="s">
        <v>225</v>
      </c>
      <c r="C12" s="290">
        <v>84.7</v>
      </c>
      <c r="D12" s="290">
        <v>84.2</v>
      </c>
      <c r="E12" s="290">
        <v>85</v>
      </c>
      <c r="F12" s="290">
        <v>85.7</v>
      </c>
      <c r="G12" s="290">
        <v>86.5</v>
      </c>
      <c r="H12" s="290">
        <v>85.2</v>
      </c>
      <c r="I12" s="290">
        <v>85.1</v>
      </c>
      <c r="J12" s="120" t="s">
        <v>211</v>
      </c>
      <c r="K12" s="117">
        <v>5</v>
      </c>
    </row>
    <row r="13" spans="1:11" s="62" customFormat="1" ht="27.95" customHeight="1" x14ac:dyDescent="0.2">
      <c r="A13" s="121">
        <v>6</v>
      </c>
      <c r="B13" s="122" t="s">
        <v>224</v>
      </c>
      <c r="C13" s="291">
        <v>10.3</v>
      </c>
      <c r="D13" s="291">
        <v>11.2</v>
      </c>
      <c r="E13" s="291">
        <v>11</v>
      </c>
      <c r="F13" s="291">
        <v>10.6</v>
      </c>
      <c r="G13" s="291">
        <v>10</v>
      </c>
      <c r="H13" s="291">
        <v>10.7</v>
      </c>
      <c r="I13" s="291">
        <v>10.4</v>
      </c>
      <c r="J13" s="124" t="s">
        <v>212</v>
      </c>
      <c r="K13" s="121">
        <v>6</v>
      </c>
    </row>
    <row r="14" spans="1:11" s="62" customFormat="1" ht="27.95" customHeight="1" x14ac:dyDescent="0.2">
      <c r="A14" s="117">
        <v>7</v>
      </c>
      <c r="B14" s="118" t="s">
        <v>223</v>
      </c>
      <c r="C14" s="290">
        <v>57.4</v>
      </c>
      <c r="D14" s="290">
        <v>60.1</v>
      </c>
      <c r="E14" s="290">
        <v>62.2</v>
      </c>
      <c r="F14" s="290">
        <v>63.7</v>
      </c>
      <c r="G14" s="290">
        <v>64.2</v>
      </c>
      <c r="H14" s="290">
        <v>61.8</v>
      </c>
      <c r="I14" s="290">
        <v>59.5</v>
      </c>
      <c r="J14" s="120" t="s">
        <v>213</v>
      </c>
      <c r="K14" s="117">
        <v>7</v>
      </c>
    </row>
    <row r="15" spans="1:11" s="62" customFormat="1" ht="27.95" customHeight="1" x14ac:dyDescent="0.2">
      <c r="A15" s="121">
        <v>8</v>
      </c>
      <c r="B15" s="122" t="s">
        <v>222</v>
      </c>
      <c r="C15" s="291">
        <v>32.299999999999997</v>
      </c>
      <c r="D15" s="291">
        <v>28.6</v>
      </c>
      <c r="E15" s="291">
        <v>26.8</v>
      </c>
      <c r="F15" s="291">
        <v>25.6</v>
      </c>
      <c r="G15" s="291">
        <v>25.9</v>
      </c>
      <c r="H15" s="291">
        <v>27.5</v>
      </c>
      <c r="I15" s="291">
        <v>30</v>
      </c>
      <c r="J15" s="124" t="s">
        <v>214</v>
      </c>
      <c r="K15" s="121">
        <v>8</v>
      </c>
    </row>
    <row r="16" spans="1:11" s="62" customFormat="1" ht="27.95" customHeight="1" x14ac:dyDescent="0.2">
      <c r="A16" s="117">
        <v>9</v>
      </c>
      <c r="B16" s="118" t="s">
        <v>228</v>
      </c>
      <c r="C16" s="290">
        <v>8.8000000000000007</v>
      </c>
      <c r="D16" s="290">
        <v>9.8000000000000007</v>
      </c>
      <c r="E16" s="290">
        <v>9.6</v>
      </c>
      <c r="F16" s="290">
        <v>9.3000000000000007</v>
      </c>
      <c r="G16" s="290">
        <v>8.9</v>
      </c>
      <c r="H16" s="290">
        <v>9.5</v>
      </c>
      <c r="I16" s="290">
        <v>9.5</v>
      </c>
      <c r="J16" s="120" t="s">
        <v>215</v>
      </c>
      <c r="K16" s="117">
        <v>9</v>
      </c>
    </row>
    <row r="17" spans="1:11" s="62" customFormat="1" ht="27.95" customHeight="1" x14ac:dyDescent="0.2">
      <c r="A17" s="121">
        <v>10</v>
      </c>
      <c r="B17" s="122" t="s">
        <v>229</v>
      </c>
      <c r="C17" s="291">
        <v>49.1</v>
      </c>
      <c r="D17" s="291">
        <v>52.4</v>
      </c>
      <c r="E17" s="291">
        <v>54.1</v>
      </c>
      <c r="F17" s="291">
        <v>55.5</v>
      </c>
      <c r="G17" s="291">
        <v>57.2</v>
      </c>
      <c r="H17" s="291">
        <v>55</v>
      </c>
      <c r="I17" s="291">
        <v>54.5</v>
      </c>
      <c r="J17" s="124" t="s">
        <v>216</v>
      </c>
      <c r="K17" s="121">
        <v>10</v>
      </c>
    </row>
    <row r="18" spans="1:11" s="62" customFormat="1" ht="27.95" customHeight="1" x14ac:dyDescent="0.2">
      <c r="A18" s="117">
        <v>11</v>
      </c>
      <c r="B18" s="118" t="s">
        <v>219</v>
      </c>
      <c r="C18" s="290">
        <v>57.9</v>
      </c>
      <c r="D18" s="290">
        <v>62.2</v>
      </c>
      <c r="E18" s="290">
        <v>63.6</v>
      </c>
      <c r="F18" s="290">
        <v>64.7</v>
      </c>
      <c r="G18" s="290">
        <v>66.099999999999994</v>
      </c>
      <c r="H18" s="290">
        <v>64.599999999999994</v>
      </c>
      <c r="I18" s="290">
        <v>64</v>
      </c>
      <c r="J18" s="120" t="s">
        <v>241</v>
      </c>
      <c r="K18" s="117">
        <v>11</v>
      </c>
    </row>
    <row r="19" spans="1:11" s="62" customFormat="1" ht="27.95" customHeight="1" x14ac:dyDescent="0.2">
      <c r="A19" s="121">
        <v>12</v>
      </c>
      <c r="B19" s="122" t="s">
        <v>230</v>
      </c>
      <c r="C19" s="291">
        <v>27.6</v>
      </c>
      <c r="D19" s="291">
        <v>25</v>
      </c>
      <c r="E19" s="291">
        <v>23.3</v>
      </c>
      <c r="F19" s="291">
        <v>22.3</v>
      </c>
      <c r="G19" s="291">
        <v>23.1</v>
      </c>
      <c r="H19" s="291">
        <v>24.5</v>
      </c>
      <c r="I19" s="291">
        <v>27.5</v>
      </c>
      <c r="J19" s="124" t="s">
        <v>217</v>
      </c>
      <c r="K19" s="121">
        <v>12</v>
      </c>
    </row>
    <row r="20" spans="1:11" s="62" customFormat="1" ht="27.95" customHeight="1" x14ac:dyDescent="0.2">
      <c r="A20" s="117">
        <v>13</v>
      </c>
      <c r="B20" s="118" t="s">
        <v>220</v>
      </c>
      <c r="C20" s="290">
        <v>85.5</v>
      </c>
      <c r="D20" s="290">
        <v>87.2</v>
      </c>
      <c r="E20" s="290">
        <v>86.9</v>
      </c>
      <c r="F20" s="290">
        <v>87.1</v>
      </c>
      <c r="G20" s="290">
        <v>89.1</v>
      </c>
      <c r="H20" s="290">
        <v>89.1</v>
      </c>
      <c r="I20" s="290">
        <v>91.5</v>
      </c>
      <c r="J20" s="120" t="s">
        <v>242</v>
      </c>
      <c r="K20" s="117">
        <v>13</v>
      </c>
    </row>
    <row r="21" spans="1:11" s="62" customFormat="1" ht="32.25" customHeight="1" x14ac:dyDescent="0.2">
      <c r="A21" s="121">
        <v>14</v>
      </c>
      <c r="B21" s="122" t="s">
        <v>239</v>
      </c>
      <c r="C21" s="291">
        <v>14.5</v>
      </c>
      <c r="D21" s="291">
        <v>12.8</v>
      </c>
      <c r="E21" s="291">
        <v>13.1</v>
      </c>
      <c r="F21" s="291">
        <v>12.9</v>
      </c>
      <c r="G21" s="291">
        <v>10.9</v>
      </c>
      <c r="H21" s="291">
        <v>10.9</v>
      </c>
      <c r="I21" s="291">
        <v>8.5</v>
      </c>
      <c r="J21" s="124" t="s">
        <v>218</v>
      </c>
      <c r="K21" s="121">
        <v>14</v>
      </c>
    </row>
    <row r="22" spans="1:11" s="62" customFormat="1" ht="30" customHeight="1" x14ac:dyDescent="0.25">
      <c r="A22" s="63"/>
      <c r="B22" s="76" t="s">
        <v>208</v>
      </c>
      <c r="C22" s="353"/>
      <c r="D22" s="353"/>
      <c r="E22" s="353"/>
      <c r="F22" s="353"/>
      <c r="G22" s="353"/>
      <c r="H22" s="353"/>
      <c r="I22" s="353"/>
      <c r="J22" s="103" t="s">
        <v>206</v>
      </c>
    </row>
    <row r="23" spans="1:11" s="62" customFormat="1" ht="27.95" customHeight="1" x14ac:dyDescent="0.2">
      <c r="A23" s="117">
        <v>15</v>
      </c>
      <c r="B23" s="118" t="s">
        <v>464</v>
      </c>
      <c r="C23" s="290">
        <v>16.2</v>
      </c>
      <c r="D23" s="290">
        <v>16.2</v>
      </c>
      <c r="E23" s="290">
        <v>17.2</v>
      </c>
      <c r="F23" s="290">
        <v>14.3</v>
      </c>
      <c r="G23" s="290">
        <v>13.5</v>
      </c>
      <c r="H23" s="290">
        <v>9.1</v>
      </c>
      <c r="I23" s="290">
        <v>14.6</v>
      </c>
      <c r="J23" s="120" t="s">
        <v>281</v>
      </c>
      <c r="K23" s="117">
        <v>15</v>
      </c>
    </row>
    <row r="24" spans="1:11" s="62" customFormat="1" ht="27.95" customHeight="1" x14ac:dyDescent="0.2">
      <c r="A24" s="121">
        <v>16</v>
      </c>
      <c r="B24" s="122" t="s">
        <v>232</v>
      </c>
      <c r="C24" s="291">
        <v>53.8</v>
      </c>
      <c r="D24" s="291">
        <v>58.1</v>
      </c>
      <c r="E24" s="291">
        <v>59.8</v>
      </c>
      <c r="F24" s="291">
        <v>61.1</v>
      </c>
      <c r="G24" s="291">
        <v>62.8</v>
      </c>
      <c r="H24" s="291">
        <v>60.8</v>
      </c>
      <c r="I24" s="291">
        <v>60.2</v>
      </c>
      <c r="J24" s="124" t="s">
        <v>25</v>
      </c>
      <c r="K24" s="121">
        <v>16</v>
      </c>
    </row>
    <row r="25" spans="1:11" s="62" customFormat="1" ht="27.95" customHeight="1" x14ac:dyDescent="0.2">
      <c r="A25" s="117">
        <v>17</v>
      </c>
      <c r="B25" s="118" t="s">
        <v>233</v>
      </c>
      <c r="C25" s="290">
        <v>30.3</v>
      </c>
      <c r="D25" s="290">
        <v>27.7</v>
      </c>
      <c r="E25" s="290">
        <v>25.7</v>
      </c>
      <c r="F25" s="290">
        <v>24.6</v>
      </c>
      <c r="G25" s="290">
        <v>25.3</v>
      </c>
      <c r="H25" s="290">
        <v>27.1</v>
      </c>
      <c r="I25" s="290">
        <v>30.4</v>
      </c>
      <c r="J25" s="120" t="s">
        <v>26</v>
      </c>
      <c r="K25" s="117">
        <v>17</v>
      </c>
    </row>
    <row r="26" spans="1:11" s="62" customFormat="1" ht="32.25" customHeight="1" x14ac:dyDescent="0.2">
      <c r="A26" s="121">
        <v>18</v>
      </c>
      <c r="B26" s="122" t="s">
        <v>234</v>
      </c>
      <c r="C26" s="291">
        <v>15.9</v>
      </c>
      <c r="D26" s="291">
        <v>14.2</v>
      </c>
      <c r="E26" s="291">
        <v>14.5</v>
      </c>
      <c r="F26" s="291">
        <v>14.2</v>
      </c>
      <c r="G26" s="291">
        <v>11.9</v>
      </c>
      <c r="H26" s="291">
        <v>12.1</v>
      </c>
      <c r="I26" s="291">
        <v>9.4</v>
      </c>
      <c r="J26" s="124" t="s">
        <v>27</v>
      </c>
      <c r="K26" s="121">
        <v>18</v>
      </c>
    </row>
    <row r="27" spans="1:11" s="62" customFormat="1" ht="27.95" customHeight="1" x14ac:dyDescent="0.2">
      <c r="A27" s="117">
        <v>19</v>
      </c>
      <c r="B27" s="118" t="s">
        <v>235</v>
      </c>
      <c r="C27" s="290">
        <v>79.2</v>
      </c>
      <c r="D27" s="290">
        <v>80.7</v>
      </c>
      <c r="E27" s="290">
        <v>79.2</v>
      </c>
      <c r="F27" s="290">
        <v>78.7</v>
      </c>
      <c r="G27" s="290">
        <v>77.5</v>
      </c>
      <c r="H27" s="290">
        <v>78.3</v>
      </c>
      <c r="I27" s="290">
        <v>80.7</v>
      </c>
      <c r="J27" s="120" t="s">
        <v>28</v>
      </c>
      <c r="K27" s="117">
        <v>19</v>
      </c>
    </row>
    <row r="28" spans="1:11" s="62" customFormat="1" ht="27.95" customHeight="1" x14ac:dyDescent="0.2">
      <c r="A28" s="121">
        <v>20</v>
      </c>
      <c r="B28" s="122" t="s">
        <v>236</v>
      </c>
      <c r="C28" s="291">
        <v>20.8</v>
      </c>
      <c r="D28" s="291">
        <v>19.3</v>
      </c>
      <c r="E28" s="291">
        <v>20.8</v>
      </c>
      <c r="F28" s="291">
        <v>21.3</v>
      </c>
      <c r="G28" s="291">
        <v>22.5</v>
      </c>
      <c r="H28" s="291">
        <v>21.7</v>
      </c>
      <c r="I28" s="291">
        <v>19.3</v>
      </c>
      <c r="J28" s="124" t="s">
        <v>29</v>
      </c>
      <c r="K28" s="121">
        <v>20</v>
      </c>
    </row>
    <row r="29" spans="1:11" s="62" customFormat="1" ht="28.5" customHeight="1" x14ac:dyDescent="0.2">
      <c r="A29" s="117">
        <v>21</v>
      </c>
      <c r="B29" s="118" t="s">
        <v>610</v>
      </c>
      <c r="C29" s="290">
        <v>78.8</v>
      </c>
      <c r="D29" s="290">
        <v>77.8</v>
      </c>
      <c r="E29" s="290">
        <v>79.3</v>
      </c>
      <c r="F29" s="290">
        <v>80.099999999999994</v>
      </c>
      <c r="G29" s="290">
        <v>79.7</v>
      </c>
      <c r="H29" s="290">
        <v>85.5</v>
      </c>
      <c r="I29" s="290">
        <v>86.9</v>
      </c>
      <c r="J29" s="120" t="s">
        <v>31</v>
      </c>
      <c r="K29" s="117">
        <v>21</v>
      </c>
    </row>
    <row r="30" spans="1:11" s="62" customFormat="1" ht="38.1" customHeight="1" x14ac:dyDescent="0.2">
      <c r="A30" s="121">
        <v>22</v>
      </c>
      <c r="B30" s="122" t="s">
        <v>611</v>
      </c>
      <c r="C30" s="291">
        <v>9.6</v>
      </c>
      <c r="D30" s="291">
        <v>7.2</v>
      </c>
      <c r="E30" s="291">
        <v>6.5</v>
      </c>
      <c r="F30" s="291">
        <v>6.7</v>
      </c>
      <c r="G30" s="291">
        <v>6.3</v>
      </c>
      <c r="H30" s="291">
        <v>7.8</v>
      </c>
      <c r="I30" s="291">
        <v>14.1</v>
      </c>
      <c r="J30" s="124" t="s">
        <v>612</v>
      </c>
      <c r="K30" s="121">
        <v>22</v>
      </c>
    </row>
    <row r="31" spans="1:11" s="62" customFormat="1" ht="27.95" customHeight="1" x14ac:dyDescent="0.2">
      <c r="A31" s="117">
        <v>23</v>
      </c>
      <c r="B31" s="118" t="s">
        <v>473</v>
      </c>
      <c r="C31" s="290">
        <v>19.600000000000001</v>
      </c>
      <c r="D31" s="290">
        <v>18.899999999999999</v>
      </c>
      <c r="E31" s="290">
        <v>16.899999999999999</v>
      </c>
      <c r="F31" s="290">
        <v>15</v>
      </c>
      <c r="G31" s="290">
        <v>16</v>
      </c>
      <c r="H31" s="290">
        <v>19.7</v>
      </c>
      <c r="I31" s="290">
        <v>14</v>
      </c>
      <c r="J31" s="120" t="s">
        <v>32</v>
      </c>
      <c r="K31" s="117">
        <v>23</v>
      </c>
    </row>
    <row r="32" spans="1:11" s="62" customFormat="1" ht="27.95" customHeight="1" x14ac:dyDescent="0.2">
      <c r="A32" s="121">
        <v>24</v>
      </c>
      <c r="B32" s="122" t="s">
        <v>472</v>
      </c>
      <c r="C32" s="291">
        <v>13.6</v>
      </c>
      <c r="D32" s="291">
        <v>13.5</v>
      </c>
      <c r="E32" s="291">
        <v>12.3</v>
      </c>
      <c r="F32" s="291">
        <v>11.1</v>
      </c>
      <c r="G32" s="291">
        <v>11.8</v>
      </c>
      <c r="H32" s="291">
        <v>14.3</v>
      </c>
      <c r="I32" s="291">
        <v>10</v>
      </c>
      <c r="J32" s="124" t="s">
        <v>33</v>
      </c>
      <c r="K32" s="121">
        <v>24</v>
      </c>
    </row>
    <row r="33" spans="1:11" s="62" customFormat="1" ht="27.95" customHeight="1" x14ac:dyDescent="0.2">
      <c r="A33" s="117">
        <v>25</v>
      </c>
      <c r="B33" s="118" t="s">
        <v>238</v>
      </c>
      <c r="C33" s="290">
        <v>18.100000000000001</v>
      </c>
      <c r="D33" s="290">
        <v>17.2</v>
      </c>
      <c r="E33" s="290">
        <v>16.600000000000001</v>
      </c>
      <c r="F33" s="290">
        <v>16.100000000000001</v>
      </c>
      <c r="G33" s="290">
        <v>15.7</v>
      </c>
      <c r="H33" s="290">
        <v>16.899999999999999</v>
      </c>
      <c r="I33" s="290">
        <v>18.5</v>
      </c>
      <c r="J33" s="120" t="s">
        <v>34</v>
      </c>
      <c r="K33" s="117">
        <v>25</v>
      </c>
    </row>
    <row r="34" spans="1:11" s="62" customFormat="1" ht="27.95" customHeight="1" x14ac:dyDescent="0.2">
      <c r="A34" s="121">
        <v>26</v>
      </c>
      <c r="B34" s="122" t="s">
        <v>469</v>
      </c>
      <c r="C34" s="291">
        <v>12.6</v>
      </c>
      <c r="D34" s="291">
        <v>12.3</v>
      </c>
      <c r="E34" s="291">
        <v>12.1</v>
      </c>
      <c r="F34" s="291">
        <v>11.9</v>
      </c>
      <c r="G34" s="291">
        <v>11.6</v>
      </c>
      <c r="H34" s="291">
        <v>12.3</v>
      </c>
      <c r="I34" s="291">
        <v>13.2</v>
      </c>
      <c r="J34" s="124" t="s">
        <v>35</v>
      </c>
      <c r="K34" s="121">
        <v>26</v>
      </c>
    </row>
    <row r="35" spans="1:11" s="62" customFormat="1" ht="27.95" customHeight="1" x14ac:dyDescent="0.2">
      <c r="A35" s="117">
        <v>27</v>
      </c>
      <c r="B35" s="118" t="s">
        <v>471</v>
      </c>
      <c r="C35" s="290">
        <v>6.7</v>
      </c>
      <c r="D35" s="290">
        <v>4.9000000000000004</v>
      </c>
      <c r="E35" s="290">
        <v>4.5999999999999996</v>
      </c>
      <c r="F35" s="290">
        <v>3.9</v>
      </c>
      <c r="G35" s="290">
        <v>4.3</v>
      </c>
      <c r="H35" s="290">
        <v>4.0999999999999996</v>
      </c>
      <c r="I35" s="290">
        <v>3.6</v>
      </c>
      <c r="J35" s="120" t="s">
        <v>36</v>
      </c>
      <c r="K35" s="117">
        <v>27</v>
      </c>
    </row>
    <row r="36" spans="1:11" s="62" customFormat="1" ht="27.95" customHeight="1" x14ac:dyDescent="0.2">
      <c r="A36" s="121">
        <v>28</v>
      </c>
      <c r="B36" s="122" t="s">
        <v>470</v>
      </c>
      <c r="C36" s="291">
        <v>69.599999999999994</v>
      </c>
      <c r="D36" s="291">
        <v>71.5</v>
      </c>
      <c r="E36" s="291">
        <v>72.7</v>
      </c>
      <c r="F36" s="291">
        <v>74.099999999999994</v>
      </c>
      <c r="G36" s="291">
        <v>73.900000000000006</v>
      </c>
      <c r="H36" s="291">
        <v>72.7</v>
      </c>
      <c r="I36" s="291">
        <v>71.7</v>
      </c>
      <c r="J36" s="124" t="s">
        <v>37</v>
      </c>
      <c r="K36" s="121">
        <v>28</v>
      </c>
    </row>
    <row r="37" spans="1:11" s="62" customFormat="1" x14ac:dyDescent="0.2">
      <c r="A37" s="71"/>
      <c r="B37" s="72"/>
      <c r="C37" s="80"/>
      <c r="D37" s="80"/>
      <c r="E37" s="80"/>
      <c r="F37" s="80"/>
      <c r="G37" s="80"/>
      <c r="H37" s="80"/>
      <c r="I37" s="80"/>
      <c r="J37" s="64"/>
    </row>
    <row r="38" spans="1:11" s="62" customFormat="1" ht="9.75" customHeight="1" x14ac:dyDescent="0.2">
      <c r="A38" s="71"/>
      <c r="B38" s="72"/>
      <c r="C38" s="80"/>
      <c r="D38" s="80"/>
      <c r="E38" s="80"/>
      <c r="F38" s="80"/>
      <c r="G38" s="80"/>
      <c r="H38" s="80"/>
      <c r="I38" s="80"/>
      <c r="J38" s="64"/>
    </row>
    <row r="39" spans="1:11" s="62" customFormat="1" hidden="1" x14ac:dyDescent="0.2">
      <c r="A39" s="71"/>
      <c r="B39" s="72"/>
      <c r="C39" s="80"/>
      <c r="D39" s="80"/>
      <c r="E39" s="80"/>
      <c r="F39" s="80"/>
      <c r="G39" s="80"/>
      <c r="H39" s="80"/>
      <c r="I39" s="80"/>
      <c r="J39" s="64"/>
    </row>
    <row r="40" spans="1:11" s="62" customFormat="1" hidden="1" x14ac:dyDescent="0.2">
      <c r="A40" s="71"/>
      <c r="B40" s="72"/>
      <c r="C40" s="80"/>
      <c r="D40" s="80"/>
      <c r="E40" s="80"/>
      <c r="F40" s="80"/>
      <c r="G40" s="80"/>
      <c r="H40" s="80"/>
      <c r="I40" s="80"/>
      <c r="J40" s="64"/>
    </row>
    <row r="41" spans="1:11" s="62" customFormat="1" x14ac:dyDescent="0.2">
      <c r="A41" s="71"/>
      <c r="B41" s="72"/>
      <c r="C41" s="80"/>
      <c r="D41" s="80"/>
      <c r="E41" s="80"/>
      <c r="F41" s="80"/>
      <c r="G41" s="80"/>
      <c r="H41" s="80"/>
      <c r="I41" s="80"/>
      <c r="J41" s="64"/>
    </row>
    <row r="42" spans="1:11" s="62" customFormat="1" x14ac:dyDescent="0.2">
      <c r="A42" s="71"/>
      <c r="B42" s="72"/>
      <c r="C42" s="80"/>
      <c r="D42" s="80"/>
      <c r="E42" s="80"/>
      <c r="F42" s="80"/>
      <c r="G42" s="80"/>
      <c r="H42" s="80"/>
      <c r="I42" s="80"/>
      <c r="J42" s="64"/>
    </row>
    <row r="43" spans="1:11" s="62" customFormat="1" x14ac:dyDescent="0.2">
      <c r="A43" s="71"/>
      <c r="B43" s="72"/>
      <c r="C43" s="80"/>
      <c r="D43" s="80"/>
      <c r="E43" s="80"/>
      <c r="F43" s="80"/>
      <c r="G43" s="80"/>
      <c r="H43" s="80"/>
      <c r="I43" s="80"/>
      <c r="J43" s="64"/>
    </row>
    <row r="44" spans="1:11" s="62" customFormat="1" x14ac:dyDescent="0.2">
      <c r="A44" s="71"/>
      <c r="B44" s="72"/>
      <c r="C44" s="80"/>
      <c r="D44" s="80"/>
      <c r="E44" s="80"/>
      <c r="F44" s="80"/>
      <c r="G44" s="80"/>
      <c r="H44" s="80"/>
      <c r="I44" s="80"/>
      <c r="J44" s="64"/>
    </row>
    <row r="45" spans="1:11" s="62" customFormat="1" x14ac:dyDescent="0.2">
      <c r="A45" s="71"/>
      <c r="B45" s="72"/>
      <c r="C45" s="80"/>
      <c r="D45" s="80"/>
      <c r="E45" s="80"/>
      <c r="F45" s="80"/>
      <c r="G45" s="80"/>
      <c r="H45" s="80"/>
      <c r="I45" s="80"/>
      <c r="J45" s="64"/>
    </row>
    <row r="46" spans="1:11" s="62" customFormat="1" x14ac:dyDescent="0.2">
      <c r="A46" s="71"/>
      <c r="B46" s="72"/>
      <c r="C46" s="80"/>
      <c r="D46" s="80"/>
      <c r="E46" s="80"/>
      <c r="F46" s="80"/>
      <c r="G46" s="80"/>
      <c r="H46" s="80"/>
      <c r="I46" s="80"/>
      <c r="J46" s="64"/>
    </row>
    <row r="47" spans="1:11" s="62" customFormat="1" x14ac:dyDescent="0.2">
      <c r="A47" s="71"/>
      <c r="B47" s="72"/>
      <c r="C47" s="80"/>
      <c r="D47" s="80"/>
      <c r="E47" s="80"/>
      <c r="F47" s="80"/>
      <c r="G47" s="80"/>
      <c r="H47" s="80"/>
      <c r="I47" s="80"/>
      <c r="J47" s="64"/>
    </row>
    <row r="48" spans="1:11" s="62" customFormat="1" x14ac:dyDescent="0.2">
      <c r="A48" s="71"/>
      <c r="B48" s="72"/>
      <c r="C48" s="80"/>
      <c r="D48" s="80"/>
      <c r="E48" s="80"/>
      <c r="F48" s="80"/>
      <c r="G48" s="80"/>
      <c r="H48" s="80"/>
      <c r="I48" s="80"/>
      <c r="J48" s="64"/>
    </row>
    <row r="49" spans="1:10" s="62" customFormat="1" x14ac:dyDescent="0.2">
      <c r="A49" s="71"/>
      <c r="B49" s="72"/>
      <c r="C49" s="80"/>
      <c r="D49" s="80"/>
      <c r="E49" s="80"/>
      <c r="F49" s="80"/>
      <c r="G49" s="80"/>
      <c r="H49" s="80"/>
      <c r="I49" s="80"/>
      <c r="J49" s="64"/>
    </row>
    <row r="50" spans="1:10" s="62" customFormat="1" x14ac:dyDescent="0.2">
      <c r="A50" s="71"/>
      <c r="B50" s="72"/>
      <c r="C50" s="80"/>
      <c r="D50" s="80"/>
      <c r="E50" s="80"/>
      <c r="F50" s="80"/>
      <c r="G50" s="80"/>
      <c r="H50" s="80"/>
      <c r="I50" s="80"/>
      <c r="J50" s="64"/>
    </row>
  </sheetData>
  <mergeCells count="3">
    <mergeCell ref="A1:K1"/>
    <mergeCell ref="A2:K2"/>
    <mergeCell ref="A3:K3"/>
  </mergeCells>
  <printOptions horizontalCentered="1" verticalCentered="1"/>
  <pageMargins left="0.2" right="0.2" top="0.52" bottom="0.79" header="0.17" footer="0.32"/>
  <pageSetup paperSize="9" scale="85" orientation="landscape" r:id="rId1"/>
  <rowBreaks count="1" manualBreakCount="1">
    <brk id="21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M46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9.7109375" style="49" customWidth="1"/>
    <col min="3" max="7" width="10" style="325" customWidth="1"/>
    <col min="8" max="11" width="10" style="326" customWidth="1"/>
    <col min="12" max="12" width="39.7109375" customWidth="1"/>
    <col min="13" max="13" width="4.85546875" customWidth="1"/>
  </cols>
  <sheetData>
    <row r="1" spans="1:13" s="13" customFormat="1" ht="18" customHeight="1" x14ac:dyDescent="0.3">
      <c r="A1" s="517" t="s">
        <v>554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</row>
    <row r="2" spans="1:13" s="104" customFormat="1" ht="18" customHeight="1" x14ac:dyDescent="0.4">
      <c r="A2" s="518" t="s">
        <v>555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</row>
    <row r="3" spans="1:13" s="13" customFormat="1" ht="18" customHeight="1" x14ac:dyDescent="0.3">
      <c r="A3" s="528" t="s">
        <v>556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</row>
    <row r="4" spans="1:13" s="62" customFormat="1" ht="30" customHeight="1" x14ac:dyDescent="0.2">
      <c r="A4" s="407"/>
      <c r="B4" s="368"/>
      <c r="C4" s="187" t="s">
        <v>39</v>
      </c>
      <c r="D4" s="406"/>
      <c r="E4" s="406"/>
      <c r="F4" s="406"/>
      <c r="G4" s="406"/>
      <c r="H4" s="405"/>
      <c r="I4" s="404"/>
      <c r="J4" s="404"/>
      <c r="K4" s="191" t="s">
        <v>40</v>
      </c>
      <c r="L4" s="403"/>
      <c r="M4" s="403"/>
    </row>
    <row r="5" spans="1:13" s="62" customFormat="1" ht="18" customHeight="1" x14ac:dyDescent="0.2">
      <c r="A5" s="497" t="s">
        <v>68</v>
      </c>
      <c r="B5" s="500" t="s">
        <v>127</v>
      </c>
      <c r="C5" s="327">
        <v>2014</v>
      </c>
      <c r="D5" s="508">
        <v>2015</v>
      </c>
      <c r="E5" s="509"/>
      <c r="F5" s="509"/>
      <c r="G5" s="510"/>
      <c r="H5" s="508">
        <v>2016</v>
      </c>
      <c r="I5" s="509" t="s">
        <v>527</v>
      </c>
      <c r="J5" s="509" t="s">
        <v>528</v>
      </c>
      <c r="K5" s="510" t="s">
        <v>529</v>
      </c>
      <c r="L5" s="514" t="s">
        <v>128</v>
      </c>
      <c r="M5" s="497" t="s">
        <v>65</v>
      </c>
    </row>
    <row r="6" spans="1:13" s="62" customFormat="1" ht="18" customHeight="1" x14ac:dyDescent="0.2">
      <c r="A6" s="497"/>
      <c r="B6" s="500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514"/>
      <c r="M6" s="497"/>
    </row>
    <row r="7" spans="1:13" s="62" customFormat="1" ht="18" customHeight="1" x14ac:dyDescent="0.2">
      <c r="A7" s="497"/>
      <c r="B7" s="500"/>
      <c r="C7" s="154" t="s">
        <v>109</v>
      </c>
      <c r="D7" s="154" t="s">
        <v>110</v>
      </c>
      <c r="E7" s="154" t="s">
        <v>111</v>
      </c>
      <c r="F7" s="154" t="s">
        <v>112</v>
      </c>
      <c r="G7" s="154" t="s">
        <v>109</v>
      </c>
      <c r="H7" s="154" t="s">
        <v>110</v>
      </c>
      <c r="I7" s="154" t="s">
        <v>111</v>
      </c>
      <c r="J7" s="154" t="s">
        <v>112</v>
      </c>
      <c r="K7" s="154" t="s">
        <v>109</v>
      </c>
      <c r="L7" s="514"/>
      <c r="M7" s="497"/>
    </row>
    <row r="8" spans="1:13" s="62" customFormat="1" ht="24" customHeight="1" x14ac:dyDescent="0.2">
      <c r="A8" s="71"/>
      <c r="B8" s="402"/>
      <c r="C8" s="529" t="s">
        <v>102</v>
      </c>
      <c r="D8" s="529"/>
      <c r="E8" s="529"/>
      <c r="F8" s="529"/>
      <c r="J8" s="153"/>
      <c r="K8" s="153" t="s">
        <v>101</v>
      </c>
    </row>
    <row r="9" spans="1:13" s="62" customFormat="1" ht="24" customHeight="1" x14ac:dyDescent="0.25">
      <c r="A9" s="63"/>
      <c r="B9" s="73" t="s">
        <v>136</v>
      </c>
      <c r="C9" s="377"/>
      <c r="D9" s="377"/>
      <c r="E9" s="377"/>
      <c r="F9" s="333"/>
      <c r="G9" s="333"/>
      <c r="H9" s="333"/>
      <c r="I9" s="333"/>
      <c r="J9" s="333"/>
      <c r="K9" s="333"/>
      <c r="L9" s="158" t="s">
        <v>137</v>
      </c>
      <c r="M9" s="333"/>
    </row>
    <row r="10" spans="1:13" s="62" customFormat="1" ht="24.95" customHeight="1" x14ac:dyDescent="0.2">
      <c r="A10" s="117">
        <v>1</v>
      </c>
      <c r="B10" s="118" t="s">
        <v>164</v>
      </c>
      <c r="C10" s="119">
        <v>2792109</v>
      </c>
      <c r="D10" s="119">
        <v>2656368</v>
      </c>
      <c r="E10" s="119">
        <v>2572071</v>
      </c>
      <c r="F10" s="119">
        <v>2508698</v>
      </c>
      <c r="G10" s="119">
        <v>2373382</v>
      </c>
      <c r="H10" s="119">
        <v>2245201</v>
      </c>
      <c r="I10" s="119">
        <v>2185005</v>
      </c>
      <c r="J10" s="119">
        <v>2165145</v>
      </c>
      <c r="K10" s="119">
        <v>2076871</v>
      </c>
      <c r="L10" s="120" t="s">
        <v>467</v>
      </c>
      <c r="M10" s="117">
        <v>1</v>
      </c>
    </row>
    <row r="11" spans="1:13" s="62" customFormat="1" ht="24.95" customHeight="1" x14ac:dyDescent="0.2">
      <c r="A11" s="121">
        <v>2</v>
      </c>
      <c r="B11" s="122" t="s">
        <v>165</v>
      </c>
      <c r="C11" s="123">
        <v>2715989</v>
      </c>
      <c r="D11" s="123">
        <v>2589763</v>
      </c>
      <c r="E11" s="123">
        <v>2491842</v>
      </c>
      <c r="F11" s="123">
        <v>2426078</v>
      </c>
      <c r="G11" s="123">
        <v>2283382</v>
      </c>
      <c r="H11" s="123">
        <v>2169997</v>
      </c>
      <c r="I11" s="123">
        <v>2106804</v>
      </c>
      <c r="J11" s="123">
        <v>2050137</v>
      </c>
      <c r="K11" s="123">
        <v>1982348</v>
      </c>
      <c r="L11" s="124" t="s">
        <v>259</v>
      </c>
      <c r="M11" s="121">
        <v>2</v>
      </c>
    </row>
    <row r="12" spans="1:13" s="62" customFormat="1" ht="24.95" customHeight="1" x14ac:dyDescent="0.2">
      <c r="A12" s="117">
        <v>3</v>
      </c>
      <c r="B12" s="118" t="s">
        <v>166</v>
      </c>
      <c r="C12" s="119">
        <v>2725684</v>
      </c>
      <c r="D12" s="119">
        <v>2600381</v>
      </c>
      <c r="E12" s="119">
        <v>2502486</v>
      </c>
      <c r="F12" s="119">
        <v>2436950</v>
      </c>
      <c r="G12" s="119">
        <v>2294595</v>
      </c>
      <c r="H12" s="119">
        <v>2188448</v>
      </c>
      <c r="I12" s="119">
        <v>2125300</v>
      </c>
      <c r="J12" s="119">
        <v>2068597</v>
      </c>
      <c r="K12" s="119">
        <v>2000838</v>
      </c>
      <c r="L12" s="120" t="s">
        <v>262</v>
      </c>
      <c r="M12" s="117">
        <v>3</v>
      </c>
    </row>
    <row r="13" spans="1:13" s="62" customFormat="1" ht="24.95" customHeight="1" x14ac:dyDescent="0.2">
      <c r="A13" s="121">
        <v>4</v>
      </c>
      <c r="B13" s="122" t="s">
        <v>167</v>
      </c>
      <c r="C13" s="123">
        <v>9695</v>
      </c>
      <c r="D13" s="123">
        <v>10618</v>
      </c>
      <c r="E13" s="123">
        <v>10645</v>
      </c>
      <c r="F13" s="123">
        <v>10872</v>
      </c>
      <c r="G13" s="123">
        <v>11213</v>
      </c>
      <c r="H13" s="123">
        <v>18451</v>
      </c>
      <c r="I13" s="123">
        <v>18496</v>
      </c>
      <c r="J13" s="123">
        <v>18461</v>
      </c>
      <c r="K13" s="123">
        <v>18490</v>
      </c>
      <c r="L13" s="124" t="s">
        <v>263</v>
      </c>
      <c r="M13" s="121">
        <v>4</v>
      </c>
    </row>
    <row r="14" spans="1:13" s="62" customFormat="1" ht="30" customHeight="1" x14ac:dyDescent="0.25">
      <c r="A14" s="89"/>
      <c r="B14" s="90" t="s">
        <v>139</v>
      </c>
      <c r="C14" s="408"/>
      <c r="D14" s="408"/>
      <c r="E14" s="408"/>
      <c r="F14" s="408"/>
      <c r="G14" s="408"/>
      <c r="H14" s="408"/>
      <c r="I14" s="408"/>
      <c r="J14" s="408"/>
      <c r="K14" s="408"/>
      <c r="L14" s="158" t="s">
        <v>481</v>
      </c>
      <c r="M14" s="68"/>
    </row>
    <row r="15" spans="1:13" s="62" customFormat="1" ht="24.95" customHeight="1" x14ac:dyDescent="0.2">
      <c r="A15" s="117">
        <v>5</v>
      </c>
      <c r="B15" s="118" t="s">
        <v>436</v>
      </c>
      <c r="C15" s="119">
        <v>2132577</v>
      </c>
      <c r="D15" s="119">
        <v>2175808</v>
      </c>
      <c r="E15" s="119">
        <v>2210113</v>
      </c>
      <c r="F15" s="119">
        <v>2223921</v>
      </c>
      <c r="G15" s="119">
        <v>2208768</v>
      </c>
      <c r="H15" s="119">
        <v>2225079</v>
      </c>
      <c r="I15" s="119">
        <v>2257381</v>
      </c>
      <c r="J15" s="119">
        <v>2249107</v>
      </c>
      <c r="K15" s="119">
        <v>2256364</v>
      </c>
      <c r="L15" s="120" t="s">
        <v>468</v>
      </c>
      <c r="M15" s="117">
        <v>5</v>
      </c>
    </row>
    <row r="16" spans="1:13" s="62" customFormat="1" ht="24.95" customHeight="1" x14ac:dyDescent="0.2">
      <c r="A16" s="121">
        <v>6</v>
      </c>
      <c r="B16" s="122" t="s">
        <v>418</v>
      </c>
      <c r="C16" s="123">
        <v>159336</v>
      </c>
      <c r="D16" s="123">
        <v>201423</v>
      </c>
      <c r="E16" s="123">
        <v>219143</v>
      </c>
      <c r="F16" s="123">
        <v>216066</v>
      </c>
      <c r="G16" s="123">
        <v>225538</v>
      </c>
      <c r="H16" s="123">
        <v>200416</v>
      </c>
      <c r="I16" s="123">
        <v>156338</v>
      </c>
      <c r="J16" s="123">
        <v>140045</v>
      </c>
      <c r="K16" s="123">
        <v>145706</v>
      </c>
      <c r="L16" s="124" t="s">
        <v>261</v>
      </c>
      <c r="M16" s="121">
        <v>6</v>
      </c>
    </row>
    <row r="17" spans="1:13" s="62" customFormat="1" ht="24.95" customHeight="1" x14ac:dyDescent="0.2">
      <c r="A17" s="117">
        <v>7</v>
      </c>
      <c r="B17" s="118" t="s">
        <v>168</v>
      </c>
      <c r="C17" s="119">
        <v>251613</v>
      </c>
      <c r="D17" s="119">
        <v>278138</v>
      </c>
      <c r="E17" s="119">
        <v>293238</v>
      </c>
      <c r="F17" s="119">
        <v>299695</v>
      </c>
      <c r="G17" s="119">
        <v>316710</v>
      </c>
      <c r="H17" s="119">
        <v>281761</v>
      </c>
      <c r="I17" s="119">
        <v>253497</v>
      </c>
      <c r="J17" s="119">
        <v>248917</v>
      </c>
      <c r="K17" s="119">
        <v>225838</v>
      </c>
      <c r="L17" s="120" t="s">
        <v>143</v>
      </c>
      <c r="M17" s="117">
        <v>7</v>
      </c>
    </row>
    <row r="18" spans="1:13" s="62" customFormat="1" ht="24.95" customHeight="1" x14ac:dyDescent="0.2">
      <c r="A18" s="121">
        <v>8</v>
      </c>
      <c r="B18" s="122" t="s">
        <v>169</v>
      </c>
      <c r="C18" s="123">
        <v>92277</v>
      </c>
      <c r="D18" s="123">
        <v>76715</v>
      </c>
      <c r="E18" s="123">
        <v>74095</v>
      </c>
      <c r="F18" s="123">
        <v>83630</v>
      </c>
      <c r="G18" s="123">
        <v>91171</v>
      </c>
      <c r="H18" s="123">
        <v>81345</v>
      </c>
      <c r="I18" s="123">
        <v>97160</v>
      </c>
      <c r="J18" s="123">
        <v>108872</v>
      </c>
      <c r="K18" s="123">
        <v>80132</v>
      </c>
      <c r="L18" s="124" t="s">
        <v>144</v>
      </c>
      <c r="M18" s="121">
        <v>8</v>
      </c>
    </row>
    <row r="19" spans="1:13" s="62" customFormat="1" ht="24.95" customHeight="1" x14ac:dyDescent="0.2">
      <c r="A19" s="117">
        <v>9</v>
      </c>
      <c r="B19" s="118" t="s">
        <v>420</v>
      </c>
      <c r="C19" s="119">
        <v>1575579</v>
      </c>
      <c r="D19" s="119">
        <v>1618653</v>
      </c>
      <c r="E19" s="119">
        <v>1646101</v>
      </c>
      <c r="F19" s="119">
        <v>1652992</v>
      </c>
      <c r="G19" s="119">
        <v>1604768</v>
      </c>
      <c r="H19" s="119">
        <v>1609099</v>
      </c>
      <c r="I19" s="119">
        <v>1591788</v>
      </c>
      <c r="J19" s="119">
        <v>1582439</v>
      </c>
      <c r="K19" s="119">
        <v>1617010</v>
      </c>
      <c r="L19" s="120" t="s">
        <v>435</v>
      </c>
      <c r="M19" s="117">
        <v>9</v>
      </c>
    </row>
    <row r="20" spans="1:13" s="62" customFormat="1" ht="24.95" customHeight="1" x14ac:dyDescent="0.2">
      <c r="A20" s="121">
        <v>10</v>
      </c>
      <c r="B20" s="122" t="s">
        <v>171</v>
      </c>
      <c r="C20" s="123">
        <v>1221838</v>
      </c>
      <c r="D20" s="123">
        <v>1289913</v>
      </c>
      <c r="E20" s="123">
        <v>1304149</v>
      </c>
      <c r="F20" s="123">
        <v>1289520</v>
      </c>
      <c r="G20" s="123">
        <v>1256308</v>
      </c>
      <c r="H20" s="123">
        <v>1263314</v>
      </c>
      <c r="I20" s="123">
        <v>1267466</v>
      </c>
      <c r="J20" s="123">
        <v>1258509</v>
      </c>
      <c r="K20" s="123">
        <v>1304465</v>
      </c>
      <c r="L20" s="124" t="s">
        <v>146</v>
      </c>
      <c r="M20" s="121">
        <v>10</v>
      </c>
    </row>
    <row r="21" spans="1:13" s="62" customFormat="1" ht="24.95" customHeight="1" x14ac:dyDescent="0.2">
      <c r="A21" s="117">
        <v>11</v>
      </c>
      <c r="B21" s="118" t="s">
        <v>172</v>
      </c>
      <c r="C21" s="119">
        <v>353740</v>
      </c>
      <c r="D21" s="119">
        <v>328740</v>
      </c>
      <c r="E21" s="119">
        <v>341952</v>
      </c>
      <c r="F21" s="119">
        <v>363471</v>
      </c>
      <c r="G21" s="119">
        <v>348459</v>
      </c>
      <c r="H21" s="119">
        <v>345784</v>
      </c>
      <c r="I21" s="119">
        <v>324322</v>
      </c>
      <c r="J21" s="119">
        <v>323930</v>
      </c>
      <c r="K21" s="119">
        <v>312546</v>
      </c>
      <c r="L21" s="120" t="s">
        <v>147</v>
      </c>
      <c r="M21" s="117">
        <v>11</v>
      </c>
    </row>
    <row r="22" spans="1:13" s="62" customFormat="1" ht="24.95" customHeight="1" x14ac:dyDescent="0.2">
      <c r="A22" s="121">
        <v>12</v>
      </c>
      <c r="B22" s="122" t="s">
        <v>173</v>
      </c>
      <c r="C22" s="123">
        <v>1256210</v>
      </c>
      <c r="D22" s="123">
        <v>1287500</v>
      </c>
      <c r="E22" s="123">
        <v>1331174</v>
      </c>
      <c r="F22" s="123">
        <v>1340850</v>
      </c>
      <c r="G22" s="123">
        <v>1371925</v>
      </c>
      <c r="H22" s="123">
        <v>1416837</v>
      </c>
      <c r="I22" s="123">
        <v>1438736</v>
      </c>
      <c r="J22" s="123">
        <v>1435238</v>
      </c>
      <c r="K22" s="123">
        <v>1405504</v>
      </c>
      <c r="L22" s="124" t="s">
        <v>148</v>
      </c>
      <c r="M22" s="121">
        <v>12</v>
      </c>
    </row>
    <row r="23" spans="1:13" s="62" customFormat="1" ht="24.95" customHeight="1" x14ac:dyDescent="0.2">
      <c r="A23" s="117">
        <v>13</v>
      </c>
      <c r="B23" s="118" t="s">
        <v>174</v>
      </c>
      <c r="C23" s="119">
        <v>53134</v>
      </c>
      <c r="D23" s="119">
        <v>54687</v>
      </c>
      <c r="E23" s="119">
        <v>53704</v>
      </c>
      <c r="F23" s="119">
        <v>67009</v>
      </c>
      <c r="G23" s="119">
        <v>86158</v>
      </c>
      <c r="H23" s="119">
        <v>120611</v>
      </c>
      <c r="I23" s="119">
        <v>156614</v>
      </c>
      <c r="J23" s="119">
        <v>173022</v>
      </c>
      <c r="K23" s="119">
        <v>178416</v>
      </c>
      <c r="L23" s="120" t="s">
        <v>149</v>
      </c>
      <c r="M23" s="117">
        <v>13</v>
      </c>
    </row>
    <row r="24" spans="1:13" s="62" customFormat="1" ht="30" customHeight="1" x14ac:dyDescent="0.2">
      <c r="A24" s="121">
        <v>14</v>
      </c>
      <c r="B24" s="122" t="s">
        <v>175</v>
      </c>
      <c r="C24" s="123">
        <v>45816</v>
      </c>
      <c r="D24" s="123">
        <v>44584</v>
      </c>
      <c r="E24" s="123">
        <v>40307</v>
      </c>
      <c r="F24" s="123">
        <v>38553</v>
      </c>
      <c r="G24" s="123">
        <v>38820</v>
      </c>
      <c r="H24" s="123">
        <v>40474</v>
      </c>
      <c r="I24" s="123">
        <v>47755</v>
      </c>
      <c r="J24" s="123">
        <v>47435</v>
      </c>
      <c r="K24" s="123">
        <v>49012</v>
      </c>
      <c r="L24" s="124" t="s">
        <v>150</v>
      </c>
      <c r="M24" s="121">
        <v>14</v>
      </c>
    </row>
    <row r="25" spans="1:13" s="62" customFormat="1" ht="30" customHeight="1" x14ac:dyDescent="0.2">
      <c r="A25" s="117">
        <v>15</v>
      </c>
      <c r="B25" s="118" t="s">
        <v>614</v>
      </c>
      <c r="C25" s="119">
        <v>98949</v>
      </c>
      <c r="D25" s="119">
        <v>99271</v>
      </c>
      <c r="E25" s="119">
        <v>94011</v>
      </c>
      <c r="F25" s="119">
        <v>105562</v>
      </c>
      <c r="G25" s="119">
        <v>124977</v>
      </c>
      <c r="H25" s="119">
        <v>161086</v>
      </c>
      <c r="I25" s="119">
        <v>204370</v>
      </c>
      <c r="J25" s="119">
        <v>220457</v>
      </c>
      <c r="K25" s="119">
        <v>227428</v>
      </c>
      <c r="L25" s="120" t="s">
        <v>437</v>
      </c>
      <c r="M25" s="117">
        <v>15</v>
      </c>
    </row>
    <row r="26" spans="1:13" s="62" customFormat="1" ht="24.95" customHeight="1" x14ac:dyDescent="0.2">
      <c r="A26" s="121">
        <v>16</v>
      </c>
      <c r="B26" s="122" t="s">
        <v>177</v>
      </c>
      <c r="C26" s="123">
        <v>2254</v>
      </c>
      <c r="D26" s="123">
        <v>2298</v>
      </c>
      <c r="E26" s="123">
        <v>2866</v>
      </c>
      <c r="F26" s="123">
        <v>4964</v>
      </c>
      <c r="G26" s="123">
        <v>2904</v>
      </c>
      <c r="H26" s="123">
        <v>2035</v>
      </c>
      <c r="I26" s="123">
        <v>2932</v>
      </c>
      <c r="J26" s="123">
        <v>5375</v>
      </c>
      <c r="K26" s="123">
        <v>4436</v>
      </c>
      <c r="L26" s="124" t="s">
        <v>152</v>
      </c>
      <c r="M26" s="121">
        <v>16</v>
      </c>
    </row>
    <row r="27" spans="1:13" s="62" customFormat="1" ht="24.95" customHeight="1" x14ac:dyDescent="0.2">
      <c r="A27" s="117">
        <v>17</v>
      </c>
      <c r="B27" s="118" t="s">
        <v>178</v>
      </c>
      <c r="C27" s="119">
        <v>248111</v>
      </c>
      <c r="D27" s="119">
        <v>284389</v>
      </c>
      <c r="E27" s="119">
        <v>279185</v>
      </c>
      <c r="F27" s="119">
        <v>272754</v>
      </c>
      <c r="G27" s="119">
        <v>270964</v>
      </c>
      <c r="H27" s="119">
        <v>310283</v>
      </c>
      <c r="I27" s="119">
        <v>303744</v>
      </c>
      <c r="J27" s="119">
        <v>296912</v>
      </c>
      <c r="K27" s="119">
        <v>298895</v>
      </c>
      <c r="L27" s="120" t="s">
        <v>153</v>
      </c>
      <c r="M27" s="117">
        <v>17</v>
      </c>
    </row>
    <row r="28" spans="1:13" s="62" customFormat="1" ht="30" customHeight="1" x14ac:dyDescent="0.25">
      <c r="A28" s="89"/>
      <c r="B28" s="90" t="s">
        <v>140</v>
      </c>
      <c r="C28" s="408"/>
      <c r="D28" s="408"/>
      <c r="E28" s="408"/>
      <c r="F28" s="408"/>
      <c r="G28" s="408"/>
      <c r="H28" s="408"/>
      <c r="I28" s="408"/>
      <c r="J28" s="408"/>
      <c r="K28" s="408"/>
      <c r="L28" s="158" t="s">
        <v>185</v>
      </c>
      <c r="M28" s="68"/>
    </row>
    <row r="29" spans="1:13" s="62" customFormat="1" ht="24" customHeight="1" x14ac:dyDescent="0.25">
      <c r="A29" s="63"/>
      <c r="B29" s="76" t="s">
        <v>72</v>
      </c>
      <c r="C29" s="409"/>
      <c r="D29" s="409"/>
      <c r="E29" s="409"/>
      <c r="F29" s="409"/>
      <c r="G29" s="409"/>
      <c r="H29" s="409"/>
      <c r="I29" s="409"/>
      <c r="J29" s="409"/>
      <c r="K29" s="409"/>
      <c r="L29" s="103" t="s">
        <v>4</v>
      </c>
    </row>
    <row r="30" spans="1:13" s="62" customFormat="1" ht="24.95" customHeight="1" x14ac:dyDescent="0.2">
      <c r="A30" s="121">
        <v>18</v>
      </c>
      <c r="B30" s="122" t="s">
        <v>179</v>
      </c>
      <c r="C30" s="123">
        <v>153777</v>
      </c>
      <c r="D30" s="123">
        <v>166626</v>
      </c>
      <c r="E30" s="123">
        <v>174058</v>
      </c>
      <c r="F30" s="123">
        <v>175178</v>
      </c>
      <c r="G30" s="123">
        <v>169328</v>
      </c>
      <c r="H30" s="123">
        <v>169264</v>
      </c>
      <c r="I30" s="123">
        <v>181838</v>
      </c>
      <c r="J30" s="123">
        <v>173494</v>
      </c>
      <c r="K30" s="123">
        <v>170341</v>
      </c>
      <c r="L30" s="124" t="s">
        <v>154</v>
      </c>
      <c r="M30" s="121">
        <v>18</v>
      </c>
    </row>
    <row r="31" spans="1:13" s="62" customFormat="1" ht="24.95" customHeight="1" x14ac:dyDescent="0.2">
      <c r="A31" s="117">
        <v>19</v>
      </c>
      <c r="B31" s="118" t="s">
        <v>180</v>
      </c>
      <c r="C31" s="119">
        <v>27115</v>
      </c>
      <c r="D31" s="119">
        <v>27361</v>
      </c>
      <c r="E31" s="119">
        <v>31849</v>
      </c>
      <c r="F31" s="119">
        <v>37103</v>
      </c>
      <c r="G31" s="119">
        <v>29383</v>
      </c>
      <c r="H31" s="119">
        <v>30483</v>
      </c>
      <c r="I31" s="119">
        <v>42700</v>
      </c>
      <c r="J31" s="119">
        <v>34167</v>
      </c>
      <c r="K31" s="119">
        <v>29648</v>
      </c>
      <c r="L31" s="120" t="s">
        <v>155</v>
      </c>
      <c r="M31" s="117">
        <v>19</v>
      </c>
    </row>
    <row r="32" spans="1:13" s="62" customFormat="1" ht="24.95" customHeight="1" x14ac:dyDescent="0.2">
      <c r="A32" s="121">
        <v>20</v>
      </c>
      <c r="B32" s="122" t="s">
        <v>445</v>
      </c>
      <c r="C32" s="123">
        <v>180892</v>
      </c>
      <c r="D32" s="123">
        <v>193988</v>
      </c>
      <c r="E32" s="123">
        <v>205908</v>
      </c>
      <c r="F32" s="123">
        <v>212281</v>
      </c>
      <c r="G32" s="123">
        <v>198712</v>
      </c>
      <c r="H32" s="123">
        <v>199747</v>
      </c>
      <c r="I32" s="123">
        <v>224538</v>
      </c>
      <c r="J32" s="123">
        <v>207661</v>
      </c>
      <c r="K32" s="123">
        <v>199989</v>
      </c>
      <c r="L32" s="124" t="s">
        <v>438</v>
      </c>
      <c r="M32" s="121">
        <v>20</v>
      </c>
    </row>
    <row r="33" spans="1:13" s="62" customFormat="1" ht="30" customHeight="1" x14ac:dyDescent="0.25">
      <c r="A33" s="63"/>
      <c r="B33" s="76" t="s">
        <v>73</v>
      </c>
      <c r="C33" s="409"/>
      <c r="D33" s="409"/>
      <c r="E33" s="409"/>
      <c r="F33" s="409"/>
      <c r="G33" s="409"/>
      <c r="H33" s="409"/>
      <c r="I33" s="409"/>
      <c r="J33" s="409"/>
      <c r="K33" s="409"/>
      <c r="L33" s="103" t="s">
        <v>9</v>
      </c>
    </row>
    <row r="34" spans="1:13" s="62" customFormat="1" ht="24.95" customHeight="1" x14ac:dyDescent="0.2">
      <c r="A34" s="117">
        <v>21</v>
      </c>
      <c r="B34" s="118" t="s">
        <v>187</v>
      </c>
      <c r="C34" s="119">
        <v>92558</v>
      </c>
      <c r="D34" s="119">
        <v>97378</v>
      </c>
      <c r="E34" s="119">
        <v>100819</v>
      </c>
      <c r="F34" s="119">
        <v>99756</v>
      </c>
      <c r="G34" s="119">
        <v>98117</v>
      </c>
      <c r="H34" s="119">
        <v>95980</v>
      </c>
      <c r="I34" s="119">
        <v>95732</v>
      </c>
      <c r="J34" s="119">
        <v>94445</v>
      </c>
      <c r="K34" s="119">
        <v>97839</v>
      </c>
      <c r="L34" s="120" t="s">
        <v>186</v>
      </c>
      <c r="M34" s="117">
        <v>21</v>
      </c>
    </row>
    <row r="35" spans="1:13" s="62" customFormat="1" ht="30" customHeight="1" x14ac:dyDescent="0.2">
      <c r="A35" s="121">
        <v>22</v>
      </c>
      <c r="B35" s="122" t="s">
        <v>413</v>
      </c>
      <c r="C35" s="123">
        <v>9474</v>
      </c>
      <c r="D35" s="123">
        <v>9349</v>
      </c>
      <c r="E35" s="123">
        <v>6622</v>
      </c>
      <c r="F35" s="123">
        <v>8798</v>
      </c>
      <c r="G35" s="123">
        <v>4668</v>
      </c>
      <c r="H35" s="123">
        <v>2445</v>
      </c>
      <c r="I35" s="123">
        <v>1247</v>
      </c>
      <c r="J35" s="123">
        <v>2295</v>
      </c>
      <c r="K35" s="123">
        <v>4576</v>
      </c>
      <c r="L35" s="124" t="s">
        <v>159</v>
      </c>
      <c r="M35" s="121">
        <v>22</v>
      </c>
    </row>
    <row r="36" spans="1:13" s="62" customFormat="1" ht="24.95" customHeight="1" x14ac:dyDescent="0.2">
      <c r="A36" s="117">
        <v>23</v>
      </c>
      <c r="B36" s="118" t="s">
        <v>181</v>
      </c>
      <c r="C36" s="119">
        <v>213073</v>
      </c>
      <c r="D36" s="119">
        <v>189415</v>
      </c>
      <c r="E36" s="119">
        <v>181654</v>
      </c>
      <c r="F36" s="119">
        <v>202459</v>
      </c>
      <c r="G36" s="119">
        <v>146238</v>
      </c>
      <c r="H36" s="119">
        <v>157060</v>
      </c>
      <c r="I36" s="119">
        <v>166059</v>
      </c>
      <c r="J36" s="119">
        <v>182070</v>
      </c>
      <c r="K36" s="119">
        <v>236704</v>
      </c>
      <c r="L36" s="120" t="s">
        <v>277</v>
      </c>
      <c r="M36" s="117">
        <v>23</v>
      </c>
    </row>
    <row r="37" spans="1:13" s="62" customFormat="1" ht="24.95" customHeight="1" x14ac:dyDescent="0.2">
      <c r="A37" s="121">
        <v>24</v>
      </c>
      <c r="B37" s="122" t="s">
        <v>446</v>
      </c>
      <c r="C37" s="123">
        <v>282924</v>
      </c>
      <c r="D37" s="123">
        <v>300715</v>
      </c>
      <c r="E37" s="123">
        <v>313348</v>
      </c>
      <c r="F37" s="123">
        <v>320835</v>
      </c>
      <c r="G37" s="123">
        <v>301497</v>
      </c>
      <c r="H37" s="123">
        <v>298171</v>
      </c>
      <c r="I37" s="123">
        <v>321518</v>
      </c>
      <c r="J37" s="123">
        <v>304401</v>
      </c>
      <c r="K37" s="123">
        <v>302404</v>
      </c>
      <c r="L37" s="124" t="s">
        <v>447</v>
      </c>
      <c r="M37" s="121">
        <v>24</v>
      </c>
    </row>
    <row r="38" spans="1:13" s="62" customFormat="1" ht="30" customHeight="1" x14ac:dyDescent="0.25">
      <c r="A38" s="63"/>
      <c r="B38" s="76" t="s">
        <v>244</v>
      </c>
      <c r="C38" s="409"/>
      <c r="D38" s="409"/>
      <c r="E38" s="409"/>
      <c r="F38" s="409"/>
      <c r="G38" s="409"/>
      <c r="H38" s="409"/>
      <c r="I38" s="409"/>
      <c r="J38" s="409"/>
      <c r="K38" s="409"/>
      <c r="L38" s="103" t="s">
        <v>142</v>
      </c>
    </row>
    <row r="39" spans="1:13" s="62" customFormat="1" ht="24.95" customHeight="1" x14ac:dyDescent="0.2">
      <c r="A39" s="117">
        <v>25</v>
      </c>
      <c r="B39" s="118" t="s">
        <v>84</v>
      </c>
      <c r="C39" s="119">
        <v>989174</v>
      </c>
      <c r="D39" s="119">
        <v>1050936</v>
      </c>
      <c r="E39" s="119">
        <v>1083031</v>
      </c>
      <c r="F39" s="119">
        <v>1064330</v>
      </c>
      <c r="G39" s="119">
        <v>976231</v>
      </c>
      <c r="H39" s="119">
        <v>985381</v>
      </c>
      <c r="I39" s="119">
        <v>963876</v>
      </c>
      <c r="J39" s="119">
        <v>942464</v>
      </c>
      <c r="K39" s="119">
        <v>974094</v>
      </c>
      <c r="L39" s="120" t="s">
        <v>10</v>
      </c>
      <c r="M39" s="117">
        <v>25</v>
      </c>
    </row>
    <row r="40" spans="1:13" s="62" customFormat="1" ht="24.95" customHeight="1" x14ac:dyDescent="0.2">
      <c r="A40" s="121">
        <v>26</v>
      </c>
      <c r="B40" s="122" t="s">
        <v>439</v>
      </c>
      <c r="C40" s="123">
        <v>1142951</v>
      </c>
      <c r="D40" s="123">
        <v>1217563</v>
      </c>
      <c r="E40" s="123">
        <v>1257089</v>
      </c>
      <c r="F40" s="123">
        <v>1239507</v>
      </c>
      <c r="G40" s="123">
        <v>1145559</v>
      </c>
      <c r="H40" s="123">
        <v>1154645</v>
      </c>
      <c r="I40" s="123">
        <v>1145714</v>
      </c>
      <c r="J40" s="123">
        <v>1115958</v>
      </c>
      <c r="K40" s="123">
        <v>1144435</v>
      </c>
      <c r="L40" s="124" t="s">
        <v>444</v>
      </c>
      <c r="M40" s="121">
        <v>26</v>
      </c>
    </row>
    <row r="41" spans="1:13" s="62" customFormat="1" ht="24.95" customHeight="1" x14ac:dyDescent="0.2">
      <c r="A41" s="117">
        <v>27</v>
      </c>
      <c r="B41" s="118" t="s">
        <v>85</v>
      </c>
      <c r="C41" s="119">
        <v>398743</v>
      </c>
      <c r="D41" s="119">
        <v>384694</v>
      </c>
      <c r="E41" s="119">
        <v>373016</v>
      </c>
      <c r="F41" s="119">
        <v>406690</v>
      </c>
      <c r="G41" s="119">
        <v>434501</v>
      </c>
      <c r="H41" s="119">
        <v>412438</v>
      </c>
      <c r="I41" s="119">
        <v>443522</v>
      </c>
      <c r="J41" s="119">
        <v>475103</v>
      </c>
      <c r="K41" s="119">
        <v>491595</v>
      </c>
      <c r="L41" s="120" t="s">
        <v>11</v>
      </c>
      <c r="M41" s="117">
        <v>27</v>
      </c>
    </row>
    <row r="42" spans="1:13" s="62" customFormat="1" ht="24.95" customHeight="1" x14ac:dyDescent="0.2">
      <c r="A42" s="121">
        <v>28</v>
      </c>
      <c r="B42" s="122" t="s">
        <v>440</v>
      </c>
      <c r="C42" s="123">
        <v>1541694</v>
      </c>
      <c r="D42" s="123">
        <v>1602257</v>
      </c>
      <c r="E42" s="123">
        <v>1630105</v>
      </c>
      <c r="F42" s="123">
        <v>1646197</v>
      </c>
      <c r="G42" s="123">
        <v>1580060</v>
      </c>
      <c r="H42" s="123">
        <v>1567083</v>
      </c>
      <c r="I42" s="123">
        <v>1589236</v>
      </c>
      <c r="J42" s="123">
        <v>1591061</v>
      </c>
      <c r="K42" s="123">
        <v>1636030</v>
      </c>
      <c r="L42" s="124" t="s">
        <v>443</v>
      </c>
      <c r="M42" s="121">
        <v>28</v>
      </c>
    </row>
    <row r="43" spans="1:13" s="62" customFormat="1" ht="24.95" customHeight="1" x14ac:dyDescent="0.2">
      <c r="A43" s="117">
        <v>29</v>
      </c>
      <c r="B43" s="118" t="s">
        <v>86</v>
      </c>
      <c r="C43" s="119">
        <v>187661</v>
      </c>
      <c r="D43" s="119">
        <v>183022</v>
      </c>
      <c r="E43" s="119">
        <v>190054</v>
      </c>
      <c r="F43" s="119">
        <v>181972</v>
      </c>
      <c r="G43" s="119">
        <v>194036</v>
      </c>
      <c r="H43" s="119">
        <v>211279</v>
      </c>
      <c r="I43" s="119">
        <v>184391</v>
      </c>
      <c r="J43" s="119">
        <v>164872</v>
      </c>
      <c r="K43" s="119">
        <v>151321</v>
      </c>
      <c r="L43" s="120" t="s">
        <v>12</v>
      </c>
      <c r="M43" s="117">
        <v>29</v>
      </c>
    </row>
    <row r="44" spans="1:13" s="62" customFormat="1" ht="24.95" customHeight="1" x14ac:dyDescent="0.2">
      <c r="A44" s="121">
        <v>30</v>
      </c>
      <c r="B44" s="122" t="s">
        <v>441</v>
      </c>
      <c r="C44" s="123">
        <v>1729356</v>
      </c>
      <c r="D44" s="123">
        <v>1785279</v>
      </c>
      <c r="E44" s="123">
        <v>1820159</v>
      </c>
      <c r="F44" s="123">
        <v>1828169</v>
      </c>
      <c r="G44" s="123">
        <v>1774096</v>
      </c>
      <c r="H44" s="123">
        <v>1778362</v>
      </c>
      <c r="I44" s="123">
        <v>1773626</v>
      </c>
      <c r="J44" s="123">
        <v>1755933</v>
      </c>
      <c r="K44" s="123">
        <v>1787352</v>
      </c>
      <c r="L44" s="124" t="s">
        <v>442</v>
      </c>
      <c r="M44" s="121">
        <v>30</v>
      </c>
    </row>
    <row r="45" spans="1:13" s="62" customFormat="1" x14ac:dyDescent="0.2">
      <c r="A45" s="71"/>
      <c r="B45" s="72"/>
      <c r="C45" s="322"/>
      <c r="D45" s="322"/>
      <c r="E45" s="322"/>
      <c r="F45" s="322"/>
      <c r="G45" s="322"/>
      <c r="H45" s="323"/>
      <c r="I45" s="323"/>
      <c r="J45" s="323"/>
      <c r="K45" s="323"/>
    </row>
    <row r="46" spans="1:13" s="62" customFormat="1" x14ac:dyDescent="0.2">
      <c r="A46" s="71"/>
      <c r="B46" s="72"/>
      <c r="C46" s="322"/>
      <c r="D46" s="322"/>
      <c r="E46" s="322"/>
      <c r="F46" s="322"/>
      <c r="G46" s="322"/>
      <c r="H46" s="323"/>
      <c r="I46" s="323"/>
      <c r="J46" s="323"/>
      <c r="K46" s="323"/>
    </row>
  </sheetData>
  <mergeCells count="10">
    <mergeCell ref="A1:M1"/>
    <mergeCell ref="A2:M2"/>
    <mergeCell ref="A3:M3"/>
    <mergeCell ref="M5:M7"/>
    <mergeCell ref="C8:F8"/>
    <mergeCell ref="A5:A7"/>
    <mergeCell ref="B5:B7"/>
    <mergeCell ref="D5:G5"/>
    <mergeCell ref="H5:K5"/>
    <mergeCell ref="L5:L7"/>
  </mergeCells>
  <printOptions horizontalCentered="1" verticalCentered="1"/>
  <pageMargins left="0" right="0" top="0.39" bottom="0.72" header="0" footer="0"/>
  <pageSetup paperSize="9"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rgb="FFFFFF00"/>
  </sheetPr>
  <dimension ref="A1:M47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256" customWidth="1"/>
    <col min="2" max="2" width="39.7109375" style="324" customWidth="1"/>
    <col min="3" max="3" width="10" style="324" customWidth="1"/>
    <col min="4" max="7" width="10" style="325" customWidth="1"/>
    <col min="8" max="11" width="10" style="326" customWidth="1"/>
    <col min="12" max="12" width="39.7109375" customWidth="1"/>
    <col min="13" max="13" width="4.85546875" customWidth="1"/>
  </cols>
  <sheetData>
    <row r="1" spans="1:13" s="13" customFormat="1" ht="18" customHeight="1" x14ac:dyDescent="0.3">
      <c r="A1" s="486" t="s">
        <v>512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513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514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62" customFormat="1" ht="30" customHeight="1" x14ac:dyDescent="0.2">
      <c r="A4" s="67"/>
      <c r="B4" s="345"/>
      <c r="C4" s="187" t="s">
        <v>39</v>
      </c>
      <c r="D4" s="68"/>
      <c r="E4" s="68"/>
      <c r="F4" s="68"/>
      <c r="G4" s="68"/>
      <c r="H4" s="68"/>
      <c r="I4" s="68"/>
      <c r="J4" s="68"/>
      <c r="K4" s="191" t="s">
        <v>40</v>
      </c>
      <c r="L4" s="68"/>
      <c r="M4" s="68"/>
    </row>
    <row r="5" spans="1:13" s="62" customFormat="1" ht="18" customHeight="1" x14ac:dyDescent="0.2">
      <c r="A5" s="497" t="s">
        <v>68</v>
      </c>
      <c r="B5" s="500" t="s">
        <v>127</v>
      </c>
      <c r="C5" s="327">
        <v>2014</v>
      </c>
      <c r="D5" s="508">
        <v>2015</v>
      </c>
      <c r="E5" s="509"/>
      <c r="F5" s="509"/>
      <c r="G5" s="510"/>
      <c r="H5" s="508">
        <v>2016</v>
      </c>
      <c r="I5" s="509"/>
      <c r="J5" s="509"/>
      <c r="K5" s="510"/>
      <c r="L5" s="514" t="s">
        <v>128</v>
      </c>
      <c r="M5" s="497" t="s">
        <v>65</v>
      </c>
    </row>
    <row r="6" spans="1:13" s="62" customFormat="1" ht="18" customHeight="1" x14ac:dyDescent="0.2">
      <c r="A6" s="497"/>
      <c r="B6" s="500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514"/>
      <c r="M6" s="497"/>
    </row>
    <row r="7" spans="1:13" s="62" customFormat="1" ht="18" customHeight="1" x14ac:dyDescent="0.2">
      <c r="A7" s="497"/>
      <c r="B7" s="500"/>
      <c r="C7" s="197" t="s">
        <v>109</v>
      </c>
      <c r="D7" s="197" t="s">
        <v>110</v>
      </c>
      <c r="E7" s="197" t="s">
        <v>111</v>
      </c>
      <c r="F7" s="197" t="s">
        <v>112</v>
      </c>
      <c r="G7" s="197" t="s">
        <v>109</v>
      </c>
      <c r="H7" s="197" t="s">
        <v>110</v>
      </c>
      <c r="I7" s="197" t="s">
        <v>111</v>
      </c>
      <c r="J7" s="197" t="s">
        <v>112</v>
      </c>
      <c r="K7" s="197" t="s">
        <v>109</v>
      </c>
      <c r="L7" s="514"/>
      <c r="M7" s="497"/>
    </row>
    <row r="8" spans="1:13" s="62" customFormat="1" ht="30" customHeight="1" x14ac:dyDescent="0.25">
      <c r="A8" s="89"/>
      <c r="B8" s="90" t="s">
        <v>136</v>
      </c>
      <c r="C8" s="90"/>
      <c r="D8" s="68"/>
      <c r="E8" s="68"/>
      <c r="F8" s="68"/>
      <c r="G8" s="68"/>
      <c r="H8" s="68"/>
      <c r="I8" s="68"/>
      <c r="J8" s="68"/>
      <c r="K8" s="68"/>
      <c r="L8" s="202" t="s">
        <v>137</v>
      </c>
      <c r="M8" s="68"/>
    </row>
    <row r="9" spans="1:13" s="62" customFormat="1" ht="24.95" customHeight="1" x14ac:dyDescent="0.2">
      <c r="A9" s="198">
        <v>1</v>
      </c>
      <c r="B9" s="199" t="s">
        <v>74</v>
      </c>
      <c r="C9" s="349">
        <v>-1.1000000000000001</v>
      </c>
      <c r="D9" s="349">
        <v>-4.9000000000000004</v>
      </c>
      <c r="E9" s="349">
        <v>-3.2</v>
      </c>
      <c r="F9" s="349">
        <v>-2.5</v>
      </c>
      <c r="G9" s="349">
        <v>-5.4</v>
      </c>
      <c r="H9" s="349">
        <v>-5.4</v>
      </c>
      <c r="I9" s="349">
        <v>-2.7</v>
      </c>
      <c r="J9" s="349">
        <v>-0.9</v>
      </c>
      <c r="K9" s="349">
        <v>-4.0999999999999996</v>
      </c>
      <c r="L9" s="201" t="s">
        <v>467</v>
      </c>
      <c r="M9" s="198">
        <v>1</v>
      </c>
    </row>
    <row r="10" spans="1:13" s="62" customFormat="1" ht="24.95" customHeight="1" x14ac:dyDescent="0.2">
      <c r="A10" s="121">
        <v>2</v>
      </c>
      <c r="B10" s="122" t="s">
        <v>75</v>
      </c>
      <c r="C10" s="291">
        <v>-1.7</v>
      </c>
      <c r="D10" s="291">
        <v>-4.5999999999999996</v>
      </c>
      <c r="E10" s="291">
        <v>-3.8</v>
      </c>
      <c r="F10" s="291">
        <v>-2.6</v>
      </c>
      <c r="G10" s="291">
        <v>-5.9</v>
      </c>
      <c r="H10" s="291">
        <v>-5</v>
      </c>
      <c r="I10" s="291">
        <v>-2.9</v>
      </c>
      <c r="J10" s="291">
        <v>-2.7</v>
      </c>
      <c r="K10" s="291">
        <v>-3.3</v>
      </c>
      <c r="L10" s="124" t="s">
        <v>258</v>
      </c>
      <c r="M10" s="121">
        <v>2</v>
      </c>
    </row>
    <row r="11" spans="1:13" s="62" customFormat="1" ht="24.95" customHeight="1" x14ac:dyDescent="0.2">
      <c r="A11" s="117">
        <v>3</v>
      </c>
      <c r="B11" s="118" t="s">
        <v>76</v>
      </c>
      <c r="C11" s="290">
        <v>-1.6</v>
      </c>
      <c r="D11" s="290">
        <v>-4.5999999999999996</v>
      </c>
      <c r="E11" s="290">
        <v>-3.8</v>
      </c>
      <c r="F11" s="290">
        <v>-2.6</v>
      </c>
      <c r="G11" s="290">
        <v>-5.8</v>
      </c>
      <c r="H11" s="290">
        <v>-4.5999999999999996</v>
      </c>
      <c r="I11" s="290">
        <v>-2.9</v>
      </c>
      <c r="J11" s="290">
        <v>-2.7</v>
      </c>
      <c r="K11" s="290">
        <v>-3.3</v>
      </c>
      <c r="L11" s="120" t="s">
        <v>262</v>
      </c>
      <c r="M11" s="117">
        <v>3</v>
      </c>
    </row>
    <row r="12" spans="1:13" s="62" customFormat="1" ht="24.95" customHeight="1" x14ac:dyDescent="0.2">
      <c r="A12" s="218">
        <v>4</v>
      </c>
      <c r="B12" s="219" t="s">
        <v>77</v>
      </c>
      <c r="C12" s="350">
        <v>20.7</v>
      </c>
      <c r="D12" s="350">
        <v>9.5</v>
      </c>
      <c r="E12" s="350">
        <v>0.3</v>
      </c>
      <c r="F12" s="350">
        <v>2.1</v>
      </c>
      <c r="G12" s="350">
        <v>3.1</v>
      </c>
      <c r="H12" s="350">
        <v>64.5</v>
      </c>
      <c r="I12" s="350">
        <v>0.2</v>
      </c>
      <c r="J12" s="350">
        <v>-0.2</v>
      </c>
      <c r="K12" s="350">
        <v>0.2</v>
      </c>
      <c r="L12" s="220" t="s">
        <v>263</v>
      </c>
      <c r="M12" s="218">
        <v>4</v>
      </c>
    </row>
    <row r="13" spans="1:13" s="62" customFormat="1" ht="30" customHeight="1" x14ac:dyDescent="0.25">
      <c r="A13" s="89"/>
      <c r="B13" s="90" t="s">
        <v>139</v>
      </c>
      <c r="C13" s="90"/>
      <c r="D13" s="305"/>
      <c r="E13" s="305"/>
      <c r="F13" s="305"/>
      <c r="G13" s="305"/>
      <c r="H13" s="305"/>
      <c r="I13" s="305"/>
      <c r="J13" s="305"/>
      <c r="K13" s="305"/>
      <c r="L13" s="202" t="s">
        <v>138</v>
      </c>
      <c r="M13" s="68"/>
    </row>
    <row r="14" spans="1:13" s="62" customFormat="1" ht="24.95" customHeight="1" x14ac:dyDescent="0.2">
      <c r="A14" s="198">
        <v>5</v>
      </c>
      <c r="B14" s="199" t="s">
        <v>436</v>
      </c>
      <c r="C14" s="349">
        <v>3.1</v>
      </c>
      <c r="D14" s="349">
        <v>2</v>
      </c>
      <c r="E14" s="349">
        <v>1.6</v>
      </c>
      <c r="F14" s="349">
        <v>0.6</v>
      </c>
      <c r="G14" s="349">
        <v>-0.7</v>
      </c>
      <c r="H14" s="349">
        <v>0.7</v>
      </c>
      <c r="I14" s="349">
        <v>1.5</v>
      </c>
      <c r="J14" s="349">
        <v>-0.4</v>
      </c>
      <c r="K14" s="349">
        <v>0.3</v>
      </c>
      <c r="L14" s="201" t="s">
        <v>468</v>
      </c>
      <c r="M14" s="198">
        <v>5</v>
      </c>
    </row>
    <row r="15" spans="1:13" s="62" customFormat="1" ht="24.95" customHeight="1" x14ac:dyDescent="0.2">
      <c r="A15" s="121">
        <v>6</v>
      </c>
      <c r="B15" s="122" t="s">
        <v>78</v>
      </c>
      <c r="C15" s="291">
        <v>11.1</v>
      </c>
      <c r="D15" s="291">
        <v>10.5</v>
      </c>
      <c r="E15" s="291">
        <v>5.4</v>
      </c>
      <c r="F15" s="291">
        <v>2.2000000000000002</v>
      </c>
      <c r="G15" s="291">
        <v>5.7</v>
      </c>
      <c r="H15" s="291">
        <v>-11</v>
      </c>
      <c r="I15" s="291">
        <v>-10</v>
      </c>
      <c r="J15" s="291">
        <v>-1.8</v>
      </c>
      <c r="K15" s="291">
        <v>-9.3000000000000007</v>
      </c>
      <c r="L15" s="124" t="s">
        <v>0</v>
      </c>
      <c r="M15" s="121">
        <v>6</v>
      </c>
    </row>
    <row r="16" spans="1:13" s="62" customFormat="1" ht="24.95" customHeight="1" x14ac:dyDescent="0.2">
      <c r="A16" s="117">
        <v>7</v>
      </c>
      <c r="B16" s="118" t="s">
        <v>79</v>
      </c>
      <c r="C16" s="290">
        <v>16.399999999999999</v>
      </c>
      <c r="D16" s="290">
        <v>-16.899999999999999</v>
      </c>
      <c r="E16" s="290">
        <v>-3.4</v>
      </c>
      <c r="F16" s="290">
        <v>12.9</v>
      </c>
      <c r="G16" s="290">
        <v>9</v>
      </c>
      <c r="H16" s="290">
        <v>-10.8</v>
      </c>
      <c r="I16" s="290">
        <v>19.399999999999999</v>
      </c>
      <c r="J16" s="290">
        <v>12.1</v>
      </c>
      <c r="K16" s="290">
        <v>-26.4</v>
      </c>
      <c r="L16" s="120" t="s">
        <v>1</v>
      </c>
      <c r="M16" s="117">
        <v>7</v>
      </c>
    </row>
    <row r="17" spans="1:13" s="62" customFormat="1" ht="24.95" customHeight="1" x14ac:dyDescent="0.2">
      <c r="A17" s="121">
        <v>8</v>
      </c>
      <c r="B17" s="122" t="s">
        <v>87</v>
      </c>
      <c r="C17" s="291">
        <v>3.2</v>
      </c>
      <c r="D17" s="291">
        <v>2.7</v>
      </c>
      <c r="E17" s="291">
        <v>1.7</v>
      </c>
      <c r="F17" s="291">
        <v>0.4</v>
      </c>
      <c r="G17" s="291">
        <v>-2.9</v>
      </c>
      <c r="H17" s="291">
        <v>0.3</v>
      </c>
      <c r="I17" s="291">
        <v>-1.1000000000000001</v>
      </c>
      <c r="J17" s="291">
        <v>-0.6</v>
      </c>
      <c r="K17" s="291">
        <v>2.2000000000000002</v>
      </c>
      <c r="L17" s="124" t="s">
        <v>13</v>
      </c>
      <c r="M17" s="121">
        <v>8</v>
      </c>
    </row>
    <row r="18" spans="1:13" s="62" customFormat="1" ht="24.95" customHeight="1" x14ac:dyDescent="0.2">
      <c r="A18" s="117">
        <v>9</v>
      </c>
      <c r="B18" s="118" t="s">
        <v>90</v>
      </c>
      <c r="C18" s="290">
        <v>4</v>
      </c>
      <c r="D18" s="290">
        <v>5.6</v>
      </c>
      <c r="E18" s="290">
        <v>1.1000000000000001</v>
      </c>
      <c r="F18" s="290">
        <v>-1.1000000000000001</v>
      </c>
      <c r="G18" s="290">
        <v>-2.6</v>
      </c>
      <c r="H18" s="290">
        <v>0.6</v>
      </c>
      <c r="I18" s="290">
        <v>0.3</v>
      </c>
      <c r="J18" s="290">
        <v>-0.7</v>
      </c>
      <c r="K18" s="290">
        <v>3.7</v>
      </c>
      <c r="L18" s="120" t="s">
        <v>16</v>
      </c>
      <c r="M18" s="117">
        <v>9</v>
      </c>
    </row>
    <row r="19" spans="1:13" s="62" customFormat="1" ht="24.95" customHeight="1" x14ac:dyDescent="0.2">
      <c r="A19" s="121">
        <v>10</v>
      </c>
      <c r="B19" s="122" t="s">
        <v>91</v>
      </c>
      <c r="C19" s="291">
        <v>0.5</v>
      </c>
      <c r="D19" s="291">
        <v>-7.1</v>
      </c>
      <c r="E19" s="291">
        <v>4</v>
      </c>
      <c r="F19" s="291">
        <v>6.3</v>
      </c>
      <c r="G19" s="291">
        <v>-4.0999999999999996</v>
      </c>
      <c r="H19" s="291">
        <v>-0.8</v>
      </c>
      <c r="I19" s="291">
        <v>-6.2</v>
      </c>
      <c r="J19" s="291">
        <v>-0.1</v>
      </c>
      <c r="K19" s="291">
        <v>-3.5</v>
      </c>
      <c r="L19" s="124" t="s">
        <v>17</v>
      </c>
      <c r="M19" s="121">
        <v>10</v>
      </c>
    </row>
    <row r="20" spans="1:13" s="62" customFormat="1" ht="24.95" customHeight="1" x14ac:dyDescent="0.2">
      <c r="A20" s="117">
        <v>11</v>
      </c>
      <c r="B20" s="118" t="s">
        <v>92</v>
      </c>
      <c r="C20" s="290">
        <v>0.3</v>
      </c>
      <c r="D20" s="290">
        <v>2.5</v>
      </c>
      <c r="E20" s="290">
        <v>3.4</v>
      </c>
      <c r="F20" s="290">
        <v>0.7</v>
      </c>
      <c r="G20" s="290">
        <v>2.2999999999999998</v>
      </c>
      <c r="H20" s="290">
        <v>3.3</v>
      </c>
      <c r="I20" s="290">
        <v>1.5</v>
      </c>
      <c r="J20" s="290">
        <v>-0.2</v>
      </c>
      <c r="K20" s="290">
        <v>-2.1</v>
      </c>
      <c r="L20" s="120" t="s">
        <v>18</v>
      </c>
      <c r="M20" s="117">
        <v>11</v>
      </c>
    </row>
    <row r="21" spans="1:13" s="62" customFormat="1" ht="24.95" customHeight="1" x14ac:dyDescent="0.2">
      <c r="A21" s="121">
        <v>12</v>
      </c>
      <c r="B21" s="122" t="s">
        <v>93</v>
      </c>
      <c r="C21" s="291">
        <v>-1.7</v>
      </c>
      <c r="D21" s="291">
        <v>2.9</v>
      </c>
      <c r="E21" s="291">
        <v>-1.8</v>
      </c>
      <c r="F21" s="291">
        <v>24.8</v>
      </c>
      <c r="G21" s="291">
        <v>28.6</v>
      </c>
      <c r="H21" s="291">
        <v>40</v>
      </c>
      <c r="I21" s="291">
        <v>29.9</v>
      </c>
      <c r="J21" s="291">
        <v>10.5</v>
      </c>
      <c r="K21" s="291">
        <v>3.1</v>
      </c>
      <c r="L21" s="124" t="s">
        <v>19</v>
      </c>
      <c r="M21" s="121">
        <v>12</v>
      </c>
    </row>
    <row r="22" spans="1:13" s="62" customFormat="1" ht="30" customHeight="1" x14ac:dyDescent="0.2">
      <c r="A22" s="117">
        <v>13</v>
      </c>
      <c r="B22" s="118" t="s">
        <v>94</v>
      </c>
      <c r="C22" s="290">
        <v>13.9</v>
      </c>
      <c r="D22" s="290">
        <v>-2.7</v>
      </c>
      <c r="E22" s="290">
        <v>-9.6</v>
      </c>
      <c r="F22" s="290">
        <v>-4.4000000000000004</v>
      </c>
      <c r="G22" s="290">
        <v>0.7</v>
      </c>
      <c r="H22" s="290">
        <v>4.3</v>
      </c>
      <c r="I22" s="290">
        <v>18</v>
      </c>
      <c r="J22" s="290">
        <v>-0.7</v>
      </c>
      <c r="K22" s="290">
        <v>3.3</v>
      </c>
      <c r="L22" s="120" t="s">
        <v>20</v>
      </c>
      <c r="M22" s="117">
        <v>13</v>
      </c>
    </row>
    <row r="23" spans="1:13" s="62" customFormat="1" ht="30" customHeight="1" x14ac:dyDescent="0.2">
      <c r="A23" s="121">
        <v>14</v>
      </c>
      <c r="B23" s="122" t="s">
        <v>95</v>
      </c>
      <c r="C23" s="291">
        <v>5</v>
      </c>
      <c r="D23" s="291">
        <v>0.3</v>
      </c>
      <c r="E23" s="291">
        <v>-5.3</v>
      </c>
      <c r="F23" s="291">
        <v>12.3</v>
      </c>
      <c r="G23" s="291">
        <v>18.399999999999999</v>
      </c>
      <c r="H23" s="291">
        <v>28.9</v>
      </c>
      <c r="I23" s="291">
        <v>26.9</v>
      </c>
      <c r="J23" s="291">
        <v>7.9</v>
      </c>
      <c r="K23" s="291">
        <v>3.2</v>
      </c>
      <c r="L23" s="124" t="s">
        <v>21</v>
      </c>
      <c r="M23" s="121">
        <v>14</v>
      </c>
    </row>
    <row r="24" spans="1:13" s="62" customFormat="1" ht="24.95" customHeight="1" x14ac:dyDescent="0.2">
      <c r="A24" s="117">
        <v>15</v>
      </c>
      <c r="B24" s="118" t="s">
        <v>96</v>
      </c>
      <c r="C24" s="290">
        <v>0.1</v>
      </c>
      <c r="D24" s="290">
        <v>2</v>
      </c>
      <c r="E24" s="290">
        <v>24.7</v>
      </c>
      <c r="F24" s="290">
        <v>73.2</v>
      </c>
      <c r="G24" s="290">
        <v>-41.5</v>
      </c>
      <c r="H24" s="290">
        <v>-29.9</v>
      </c>
      <c r="I24" s="290">
        <v>44</v>
      </c>
      <c r="J24" s="290">
        <v>83.4</v>
      </c>
      <c r="K24" s="290">
        <v>-17.5</v>
      </c>
      <c r="L24" s="120" t="s">
        <v>22</v>
      </c>
      <c r="M24" s="117">
        <v>15</v>
      </c>
    </row>
    <row r="25" spans="1:13" s="62" customFormat="1" ht="24.95" customHeight="1" x14ac:dyDescent="0.2">
      <c r="A25" s="121">
        <v>16</v>
      </c>
      <c r="B25" s="122" t="s">
        <v>97</v>
      </c>
      <c r="C25" s="291">
        <v>-1.1000000000000001</v>
      </c>
      <c r="D25" s="291">
        <v>14.6</v>
      </c>
      <c r="E25" s="291">
        <v>-1.8</v>
      </c>
      <c r="F25" s="291">
        <v>-2.2999999999999998</v>
      </c>
      <c r="G25" s="291">
        <v>-0.7</v>
      </c>
      <c r="H25" s="291">
        <v>14.5</v>
      </c>
      <c r="I25" s="291">
        <v>-2.1</v>
      </c>
      <c r="J25" s="291">
        <v>-2.2000000000000002</v>
      </c>
      <c r="K25" s="291">
        <v>0.7</v>
      </c>
      <c r="L25" s="124" t="s">
        <v>23</v>
      </c>
      <c r="M25" s="121">
        <v>16</v>
      </c>
    </row>
    <row r="26" spans="1:13" s="62" customFormat="1" ht="30" customHeight="1" x14ac:dyDescent="0.25">
      <c r="A26" s="89"/>
      <c r="B26" s="90" t="s">
        <v>140</v>
      </c>
      <c r="C26" s="90"/>
      <c r="D26" s="305"/>
      <c r="E26" s="305"/>
      <c r="F26" s="305"/>
      <c r="G26" s="305"/>
      <c r="H26" s="305"/>
      <c r="I26" s="305"/>
      <c r="J26" s="305"/>
      <c r="K26" s="305"/>
      <c r="L26" s="202" t="s">
        <v>185</v>
      </c>
      <c r="M26" s="68"/>
    </row>
    <row r="27" spans="1:13" s="62" customFormat="1" ht="24" customHeight="1" x14ac:dyDescent="0.25">
      <c r="A27" s="89"/>
      <c r="B27" s="91" t="s">
        <v>72</v>
      </c>
      <c r="C27" s="91"/>
      <c r="D27" s="305"/>
      <c r="E27" s="305"/>
      <c r="F27" s="305"/>
      <c r="G27" s="305"/>
      <c r="H27" s="305"/>
      <c r="I27" s="305"/>
      <c r="J27" s="305"/>
      <c r="K27" s="305"/>
      <c r="L27" s="108" t="s">
        <v>4</v>
      </c>
      <c r="M27" s="68"/>
    </row>
    <row r="28" spans="1:13" s="62" customFormat="1" ht="24.95" customHeight="1" x14ac:dyDescent="0.2">
      <c r="A28" s="117">
        <v>17</v>
      </c>
      <c r="B28" s="118" t="s">
        <v>80</v>
      </c>
      <c r="C28" s="290">
        <v>-2.7</v>
      </c>
      <c r="D28" s="290">
        <v>8.4</v>
      </c>
      <c r="E28" s="290">
        <v>4.5</v>
      </c>
      <c r="F28" s="290">
        <v>0.6</v>
      </c>
      <c r="G28" s="290">
        <v>-3.3</v>
      </c>
      <c r="H28" s="290">
        <v>0</v>
      </c>
      <c r="I28" s="290">
        <v>7.4</v>
      </c>
      <c r="J28" s="290">
        <v>-4.5999999999999996</v>
      </c>
      <c r="K28" s="290">
        <v>-1.8</v>
      </c>
      <c r="L28" s="120" t="s">
        <v>2</v>
      </c>
      <c r="M28" s="117">
        <v>17</v>
      </c>
    </row>
    <row r="29" spans="1:13" s="62" customFormat="1" ht="24.95" customHeight="1" x14ac:dyDescent="0.2">
      <c r="A29" s="121">
        <v>18</v>
      </c>
      <c r="B29" s="122" t="s">
        <v>81</v>
      </c>
      <c r="C29" s="291">
        <v>-16.7</v>
      </c>
      <c r="D29" s="291">
        <v>0.9</v>
      </c>
      <c r="E29" s="291">
        <v>16.399999999999999</v>
      </c>
      <c r="F29" s="291">
        <v>16.5</v>
      </c>
      <c r="G29" s="291">
        <v>-20.8</v>
      </c>
      <c r="H29" s="291">
        <v>3.7</v>
      </c>
      <c r="I29" s="291">
        <v>40.1</v>
      </c>
      <c r="J29" s="291">
        <v>-20</v>
      </c>
      <c r="K29" s="291">
        <v>-13.2</v>
      </c>
      <c r="L29" s="124" t="s">
        <v>3</v>
      </c>
      <c r="M29" s="121">
        <v>18</v>
      </c>
    </row>
    <row r="30" spans="1:13" s="62" customFormat="1" ht="24.95" customHeight="1" x14ac:dyDescent="0.2">
      <c r="A30" s="117">
        <v>19</v>
      </c>
      <c r="B30" s="118" t="s">
        <v>72</v>
      </c>
      <c r="C30" s="290">
        <v>-5.0999999999999996</v>
      </c>
      <c r="D30" s="290">
        <v>7.2</v>
      </c>
      <c r="E30" s="290">
        <v>6.1</v>
      </c>
      <c r="F30" s="290">
        <v>3.1</v>
      </c>
      <c r="G30" s="290">
        <v>-6.4</v>
      </c>
      <c r="H30" s="290">
        <v>0.5</v>
      </c>
      <c r="I30" s="290">
        <v>12.4</v>
      </c>
      <c r="J30" s="290">
        <v>-7.5</v>
      </c>
      <c r="K30" s="290">
        <v>-3.7</v>
      </c>
      <c r="L30" s="120" t="s">
        <v>4</v>
      </c>
      <c r="M30" s="117">
        <v>19</v>
      </c>
    </row>
    <row r="31" spans="1:13" s="62" customFormat="1" ht="30" customHeight="1" x14ac:dyDescent="0.25">
      <c r="A31" s="89"/>
      <c r="B31" s="91" t="s">
        <v>73</v>
      </c>
      <c r="C31" s="91"/>
      <c r="D31" s="313"/>
      <c r="E31" s="313"/>
      <c r="F31" s="313"/>
      <c r="G31" s="313"/>
      <c r="H31" s="313"/>
      <c r="I31" s="313"/>
      <c r="J31" s="313"/>
      <c r="K31" s="313"/>
      <c r="L31" s="108" t="s">
        <v>9</v>
      </c>
      <c r="M31" s="68"/>
    </row>
    <row r="32" spans="1:13" s="62" customFormat="1" ht="24.95" customHeight="1" x14ac:dyDescent="0.2">
      <c r="A32" s="121">
        <v>20</v>
      </c>
      <c r="B32" s="122" t="s">
        <v>82</v>
      </c>
      <c r="C32" s="291">
        <v>1.6</v>
      </c>
      <c r="D32" s="291">
        <v>5.2</v>
      </c>
      <c r="E32" s="291">
        <v>3.5</v>
      </c>
      <c r="F32" s="291">
        <v>-1.1000000000000001</v>
      </c>
      <c r="G32" s="291">
        <v>-1.6</v>
      </c>
      <c r="H32" s="291">
        <v>-2.2000000000000002</v>
      </c>
      <c r="I32" s="291">
        <v>-0.3</v>
      </c>
      <c r="J32" s="291">
        <v>-1.3</v>
      </c>
      <c r="K32" s="291">
        <v>3.6</v>
      </c>
      <c r="L32" s="124" t="s">
        <v>5</v>
      </c>
      <c r="M32" s="121">
        <v>20</v>
      </c>
    </row>
    <row r="33" spans="1:13" s="62" customFormat="1" ht="30" customHeight="1" x14ac:dyDescent="0.2">
      <c r="A33" s="117">
        <v>21</v>
      </c>
      <c r="B33" s="118" t="s">
        <v>413</v>
      </c>
      <c r="C33" s="290">
        <v>-7.6</v>
      </c>
      <c r="D33" s="290">
        <v>-1.3</v>
      </c>
      <c r="E33" s="290">
        <v>-29.2</v>
      </c>
      <c r="F33" s="290">
        <v>32.9</v>
      </c>
      <c r="G33" s="290">
        <v>-46.9</v>
      </c>
      <c r="H33" s="290">
        <v>-47.6</v>
      </c>
      <c r="I33" s="290">
        <v>-49</v>
      </c>
      <c r="J33" s="290">
        <v>84</v>
      </c>
      <c r="K33" s="290">
        <v>99.4</v>
      </c>
      <c r="L33" s="120" t="s">
        <v>159</v>
      </c>
      <c r="M33" s="117">
        <v>21</v>
      </c>
    </row>
    <row r="34" spans="1:13" s="62" customFormat="1" ht="24.95" customHeight="1" x14ac:dyDescent="0.2">
      <c r="A34" s="121">
        <v>22</v>
      </c>
      <c r="B34" s="122" t="s">
        <v>83</v>
      </c>
      <c r="C34" s="291">
        <v>23.1</v>
      </c>
      <c r="D34" s="291">
        <v>-11.1</v>
      </c>
      <c r="E34" s="291">
        <v>-4.0999999999999996</v>
      </c>
      <c r="F34" s="291">
        <v>11.5</v>
      </c>
      <c r="G34" s="291">
        <v>-27.8</v>
      </c>
      <c r="H34" s="291">
        <v>7.4</v>
      </c>
      <c r="I34" s="291">
        <v>5.7</v>
      </c>
      <c r="J34" s="291">
        <v>9.6</v>
      </c>
      <c r="K34" s="291">
        <v>30</v>
      </c>
      <c r="L34" s="124" t="s">
        <v>277</v>
      </c>
      <c r="M34" s="121">
        <v>22</v>
      </c>
    </row>
    <row r="35" spans="1:13" s="62" customFormat="1" ht="24.95" customHeight="1" x14ac:dyDescent="0.2">
      <c r="A35" s="117">
        <v>23</v>
      </c>
      <c r="B35" s="118" t="s">
        <v>73</v>
      </c>
      <c r="C35" s="290">
        <v>-3.1</v>
      </c>
      <c r="D35" s="290">
        <v>6.3</v>
      </c>
      <c r="E35" s="290">
        <v>4.2</v>
      </c>
      <c r="F35" s="290">
        <v>2.4</v>
      </c>
      <c r="G35" s="290">
        <v>-6</v>
      </c>
      <c r="H35" s="290">
        <v>-1.1000000000000001</v>
      </c>
      <c r="I35" s="290">
        <v>7.8</v>
      </c>
      <c r="J35" s="290">
        <v>-5.3</v>
      </c>
      <c r="K35" s="290">
        <v>-0.7</v>
      </c>
      <c r="L35" s="120" t="s">
        <v>9</v>
      </c>
      <c r="M35" s="117">
        <v>23</v>
      </c>
    </row>
    <row r="36" spans="1:13" s="62" customFormat="1" ht="30" customHeight="1" x14ac:dyDescent="0.25">
      <c r="A36" s="89"/>
      <c r="B36" s="91" t="s">
        <v>244</v>
      </c>
      <c r="C36" s="91"/>
      <c r="D36" s="305"/>
      <c r="E36" s="305"/>
      <c r="F36" s="305"/>
      <c r="G36" s="305"/>
      <c r="H36" s="305"/>
      <c r="I36" s="305"/>
      <c r="J36" s="305"/>
      <c r="K36" s="305"/>
      <c r="L36" s="108" t="s">
        <v>142</v>
      </c>
      <c r="M36" s="68"/>
    </row>
    <row r="37" spans="1:13" s="62" customFormat="1" ht="24.95" customHeight="1" x14ac:dyDescent="0.2">
      <c r="A37" s="121">
        <v>24</v>
      </c>
      <c r="B37" s="122" t="s">
        <v>84</v>
      </c>
      <c r="C37" s="291">
        <v>5.0999999999999996</v>
      </c>
      <c r="D37" s="291">
        <v>6.2</v>
      </c>
      <c r="E37" s="291">
        <v>3.1</v>
      </c>
      <c r="F37" s="291">
        <v>-1.7</v>
      </c>
      <c r="G37" s="291">
        <v>-8.3000000000000007</v>
      </c>
      <c r="H37" s="291">
        <v>0.9</v>
      </c>
      <c r="I37" s="291">
        <v>-2.2000000000000002</v>
      </c>
      <c r="J37" s="291">
        <v>-2.2000000000000002</v>
      </c>
      <c r="K37" s="291">
        <v>3.4</v>
      </c>
      <c r="L37" s="124" t="s">
        <v>10</v>
      </c>
      <c r="M37" s="121">
        <v>24</v>
      </c>
    </row>
    <row r="38" spans="1:13" s="62" customFormat="1" ht="24.95" customHeight="1" x14ac:dyDescent="0.2">
      <c r="A38" s="117">
        <v>25</v>
      </c>
      <c r="B38" s="118" t="s">
        <v>191</v>
      </c>
      <c r="C38" s="290">
        <v>4</v>
      </c>
      <c r="D38" s="290">
        <v>6.5</v>
      </c>
      <c r="E38" s="290">
        <v>3.2</v>
      </c>
      <c r="F38" s="290">
        <v>-1.4</v>
      </c>
      <c r="G38" s="290">
        <v>-7.6</v>
      </c>
      <c r="H38" s="290">
        <v>0.8</v>
      </c>
      <c r="I38" s="290">
        <v>-0.8</v>
      </c>
      <c r="J38" s="290">
        <v>-2.6</v>
      </c>
      <c r="K38" s="290">
        <v>2.6</v>
      </c>
      <c r="L38" s="120" t="s">
        <v>188</v>
      </c>
      <c r="M38" s="117">
        <v>25</v>
      </c>
    </row>
    <row r="39" spans="1:13" s="62" customFormat="1" ht="24.95" customHeight="1" x14ac:dyDescent="0.2">
      <c r="A39" s="121">
        <v>26</v>
      </c>
      <c r="B39" s="122" t="s">
        <v>85</v>
      </c>
      <c r="C39" s="291">
        <v>-0.7</v>
      </c>
      <c r="D39" s="291">
        <v>-3.5</v>
      </c>
      <c r="E39" s="291">
        <v>-3</v>
      </c>
      <c r="F39" s="291">
        <v>9</v>
      </c>
      <c r="G39" s="291">
        <v>6.8</v>
      </c>
      <c r="H39" s="291">
        <v>-5.0999999999999996</v>
      </c>
      <c r="I39" s="291">
        <v>7.5</v>
      </c>
      <c r="J39" s="291">
        <v>7.1</v>
      </c>
      <c r="K39" s="291">
        <v>3.5</v>
      </c>
      <c r="L39" s="124" t="s">
        <v>11</v>
      </c>
      <c r="M39" s="121">
        <v>26</v>
      </c>
    </row>
    <row r="40" spans="1:13" s="62" customFormat="1" ht="24.95" customHeight="1" x14ac:dyDescent="0.2">
      <c r="A40" s="117">
        <v>27</v>
      </c>
      <c r="B40" s="118" t="s">
        <v>192</v>
      </c>
      <c r="C40" s="290">
        <v>2.7</v>
      </c>
      <c r="D40" s="290">
        <v>3.9</v>
      </c>
      <c r="E40" s="290">
        <v>1.7</v>
      </c>
      <c r="F40" s="290">
        <v>1</v>
      </c>
      <c r="G40" s="290">
        <v>-4</v>
      </c>
      <c r="H40" s="290">
        <v>-0.8</v>
      </c>
      <c r="I40" s="290">
        <v>1.4</v>
      </c>
      <c r="J40" s="290">
        <v>0.1</v>
      </c>
      <c r="K40" s="290">
        <v>2.8</v>
      </c>
      <c r="L40" s="120" t="s">
        <v>189</v>
      </c>
      <c r="M40" s="117">
        <v>27</v>
      </c>
    </row>
    <row r="41" spans="1:13" s="62" customFormat="1" ht="24.95" customHeight="1" x14ac:dyDescent="0.2">
      <c r="A41" s="121">
        <v>28</v>
      </c>
      <c r="B41" s="122" t="s">
        <v>86</v>
      </c>
      <c r="C41" s="291">
        <v>2.1</v>
      </c>
      <c r="D41" s="291">
        <v>-2.5</v>
      </c>
      <c r="E41" s="291">
        <v>3.8</v>
      </c>
      <c r="F41" s="291">
        <v>-4.3</v>
      </c>
      <c r="G41" s="291">
        <v>6.6</v>
      </c>
      <c r="H41" s="291">
        <v>8.9</v>
      </c>
      <c r="I41" s="291">
        <v>-12.7</v>
      </c>
      <c r="J41" s="291">
        <v>-10.6</v>
      </c>
      <c r="K41" s="291">
        <v>-8.1999999999999993</v>
      </c>
      <c r="L41" s="124" t="s">
        <v>12</v>
      </c>
      <c r="M41" s="121">
        <v>28</v>
      </c>
    </row>
    <row r="42" spans="1:13" s="62" customFormat="1" ht="24.95" customHeight="1" x14ac:dyDescent="0.2">
      <c r="A42" s="117">
        <v>29</v>
      </c>
      <c r="B42" s="118" t="s">
        <v>193</v>
      </c>
      <c r="C42" s="290">
        <v>2.7</v>
      </c>
      <c r="D42" s="290">
        <v>3.2</v>
      </c>
      <c r="E42" s="290">
        <v>2</v>
      </c>
      <c r="F42" s="290">
        <v>0.4</v>
      </c>
      <c r="G42" s="290">
        <v>-3</v>
      </c>
      <c r="H42" s="290">
        <v>0.2</v>
      </c>
      <c r="I42" s="290">
        <v>-0.3</v>
      </c>
      <c r="J42" s="290">
        <v>-1</v>
      </c>
      <c r="K42" s="290">
        <v>1.8</v>
      </c>
      <c r="L42" s="120" t="s">
        <v>190</v>
      </c>
      <c r="M42" s="117">
        <v>29</v>
      </c>
    </row>
    <row r="43" spans="1:13" s="62" customFormat="1" x14ac:dyDescent="0.2">
      <c r="A43" s="71"/>
      <c r="B43" s="307"/>
      <c r="C43" s="307"/>
      <c r="D43" s="322"/>
      <c r="E43" s="322"/>
      <c r="F43" s="322"/>
      <c r="G43" s="322"/>
      <c r="H43" s="323"/>
      <c r="I43" s="323"/>
      <c r="J43" s="323"/>
      <c r="K43" s="323"/>
    </row>
    <row r="44" spans="1:13" s="62" customFormat="1" x14ac:dyDescent="0.2">
      <c r="A44" s="71"/>
      <c r="B44" s="307"/>
      <c r="C44" s="307"/>
      <c r="D44" s="322"/>
      <c r="E44" s="322"/>
      <c r="F44" s="322"/>
      <c r="G44" s="322"/>
      <c r="H44" s="323"/>
      <c r="I44" s="323"/>
      <c r="J44" s="323"/>
      <c r="K44" s="323"/>
    </row>
    <row r="45" spans="1:13" s="62" customFormat="1" x14ac:dyDescent="0.2">
      <c r="A45" s="71"/>
      <c r="B45" s="307"/>
      <c r="C45" s="307"/>
      <c r="D45" s="322"/>
      <c r="E45" s="322"/>
      <c r="F45" s="322"/>
      <c r="G45" s="322"/>
      <c r="H45" s="323"/>
      <c r="I45" s="323"/>
      <c r="J45" s="323"/>
      <c r="K45" s="323"/>
    </row>
    <row r="46" spans="1:13" s="62" customFormat="1" x14ac:dyDescent="0.2">
      <c r="A46" s="71"/>
      <c r="B46" s="307"/>
      <c r="C46" s="307"/>
      <c r="D46" s="322"/>
      <c r="E46" s="322"/>
      <c r="F46" s="322"/>
      <c r="G46" s="322"/>
      <c r="H46" s="323"/>
      <c r="I46" s="323"/>
      <c r="J46" s="323"/>
      <c r="K46" s="323"/>
    </row>
    <row r="47" spans="1:13" s="62" customFormat="1" x14ac:dyDescent="0.2">
      <c r="A47" s="71"/>
      <c r="B47" s="307"/>
      <c r="C47" s="307"/>
      <c r="D47" s="322"/>
      <c r="E47" s="322"/>
      <c r="F47" s="322"/>
      <c r="G47" s="322"/>
      <c r="H47" s="323"/>
      <c r="I47" s="323"/>
      <c r="J47" s="323"/>
      <c r="K47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2" right="0.2" top="0.52" bottom="0.9" header="0.17" footer="0.43"/>
  <pageSetup paperSize="9"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>
    <tabColor theme="7"/>
  </sheetPr>
  <dimension ref="A1:M50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9.7109375" style="49" customWidth="1"/>
    <col min="3" max="7" width="10" style="325" customWidth="1"/>
    <col min="8" max="11" width="10" style="326" customWidth="1"/>
    <col min="12" max="12" width="39.7109375" customWidth="1"/>
    <col min="13" max="13" width="4.85546875" customWidth="1"/>
  </cols>
  <sheetData>
    <row r="1" spans="1:13" s="13" customFormat="1" ht="18" customHeight="1" x14ac:dyDescent="0.3">
      <c r="A1" s="486" t="s">
        <v>557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558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559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</row>
    <row r="4" spans="1:13" s="62" customFormat="1" ht="30" customHeight="1" x14ac:dyDescent="0.2">
      <c r="A4" s="67"/>
      <c r="B4" s="185"/>
      <c r="C4" s="187" t="s">
        <v>39</v>
      </c>
      <c r="D4" s="68"/>
      <c r="E4" s="68"/>
      <c r="F4" s="68"/>
      <c r="G4" s="68"/>
      <c r="H4" s="68"/>
      <c r="I4" s="68"/>
      <c r="J4" s="68"/>
      <c r="K4" s="191" t="s">
        <v>40</v>
      </c>
      <c r="L4" s="423"/>
      <c r="M4" s="68"/>
    </row>
    <row r="5" spans="1:13" s="62" customFormat="1" ht="18" customHeight="1" x14ac:dyDescent="0.2">
      <c r="A5" s="497" t="s">
        <v>68</v>
      </c>
      <c r="B5" s="500" t="s">
        <v>127</v>
      </c>
      <c r="C5" s="327">
        <v>2014</v>
      </c>
      <c r="D5" s="508">
        <v>2015</v>
      </c>
      <c r="E5" s="509"/>
      <c r="F5" s="509"/>
      <c r="G5" s="510"/>
      <c r="H5" s="508">
        <v>2016</v>
      </c>
      <c r="I5" s="509" t="s">
        <v>527</v>
      </c>
      <c r="J5" s="509" t="s">
        <v>528</v>
      </c>
      <c r="K5" s="510" t="s">
        <v>529</v>
      </c>
      <c r="L5" s="514" t="s">
        <v>128</v>
      </c>
      <c r="M5" s="497" t="s">
        <v>65</v>
      </c>
    </row>
    <row r="6" spans="1:13" s="62" customFormat="1" ht="18" customHeight="1" x14ac:dyDescent="0.2">
      <c r="A6" s="497"/>
      <c r="B6" s="500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514"/>
      <c r="M6" s="497"/>
    </row>
    <row r="7" spans="1:13" s="62" customFormat="1" ht="18" customHeight="1" x14ac:dyDescent="0.2">
      <c r="A7" s="497"/>
      <c r="B7" s="500"/>
      <c r="C7" s="154" t="s">
        <v>109</v>
      </c>
      <c r="D7" s="154" t="s">
        <v>110</v>
      </c>
      <c r="E7" s="154" t="s">
        <v>111</v>
      </c>
      <c r="F7" s="154" t="s">
        <v>112</v>
      </c>
      <c r="G7" s="154" t="s">
        <v>109</v>
      </c>
      <c r="H7" s="154" t="s">
        <v>110</v>
      </c>
      <c r="I7" s="154" t="s">
        <v>111</v>
      </c>
      <c r="J7" s="154" t="s">
        <v>112</v>
      </c>
      <c r="K7" s="154" t="s">
        <v>109</v>
      </c>
      <c r="L7" s="514"/>
      <c r="M7" s="497" t="s">
        <v>65</v>
      </c>
    </row>
    <row r="8" spans="1:13" s="62" customFormat="1" ht="30" customHeight="1" x14ac:dyDescent="0.25">
      <c r="A8" s="63"/>
      <c r="B8" s="73" t="s">
        <v>209</v>
      </c>
      <c r="L8" s="74" t="s">
        <v>240</v>
      </c>
    </row>
    <row r="9" spans="1:13" s="62" customFormat="1" ht="24" customHeight="1" x14ac:dyDescent="0.25">
      <c r="A9" s="63"/>
      <c r="B9" s="76" t="s">
        <v>207</v>
      </c>
      <c r="L9" s="103" t="s">
        <v>548</v>
      </c>
    </row>
    <row r="10" spans="1:13" s="62" customFormat="1" ht="27.95" customHeight="1" x14ac:dyDescent="0.2">
      <c r="A10" s="117">
        <v>1</v>
      </c>
      <c r="B10" s="118" t="s">
        <v>227</v>
      </c>
      <c r="C10" s="290">
        <v>54.4</v>
      </c>
      <c r="D10" s="290">
        <v>55.4</v>
      </c>
      <c r="E10" s="290">
        <v>55.5</v>
      </c>
      <c r="F10" s="290">
        <v>54.6</v>
      </c>
      <c r="G10" s="290">
        <v>56.2</v>
      </c>
      <c r="H10" s="290">
        <v>56.8</v>
      </c>
      <c r="I10" s="290">
        <v>56.6</v>
      </c>
      <c r="J10" s="290">
        <v>57</v>
      </c>
      <c r="K10" s="290">
        <v>56.3</v>
      </c>
      <c r="L10" s="120" t="s">
        <v>24</v>
      </c>
      <c r="M10" s="117">
        <v>1</v>
      </c>
    </row>
    <row r="11" spans="1:13" s="62" customFormat="1" ht="27.95" customHeight="1" x14ac:dyDescent="0.2">
      <c r="A11" s="121">
        <v>2</v>
      </c>
      <c r="B11" s="122" t="s">
        <v>231</v>
      </c>
      <c r="C11" s="291">
        <v>12.7</v>
      </c>
      <c r="D11" s="291">
        <v>14.4</v>
      </c>
      <c r="E11" s="291">
        <v>17.5</v>
      </c>
      <c r="F11" s="291">
        <v>18.3</v>
      </c>
      <c r="G11" s="291">
        <v>20.100000000000001</v>
      </c>
      <c r="H11" s="291">
        <v>19.399999999999999</v>
      </c>
      <c r="I11" s="291">
        <v>25.7</v>
      </c>
      <c r="J11" s="291">
        <v>18.8</v>
      </c>
      <c r="K11" s="291">
        <v>12.5</v>
      </c>
      <c r="L11" s="124" t="s">
        <v>278</v>
      </c>
      <c r="M11" s="121">
        <v>2</v>
      </c>
    </row>
    <row r="12" spans="1:13" s="62" customFormat="1" ht="27.95" customHeight="1" x14ac:dyDescent="0.2">
      <c r="A12" s="117">
        <v>3</v>
      </c>
      <c r="B12" s="118" t="s">
        <v>243</v>
      </c>
      <c r="C12" s="290">
        <v>43.4</v>
      </c>
      <c r="D12" s="290">
        <v>51.4</v>
      </c>
      <c r="E12" s="290">
        <v>55.5</v>
      </c>
      <c r="F12" s="290">
        <v>49.3</v>
      </c>
      <c r="G12" s="290">
        <v>67.099999999999994</v>
      </c>
      <c r="H12" s="290">
        <v>61.1</v>
      </c>
      <c r="I12" s="290">
        <v>57.6</v>
      </c>
      <c r="J12" s="290">
        <v>51.9</v>
      </c>
      <c r="K12" s="290">
        <v>41.3</v>
      </c>
      <c r="L12" s="120" t="s">
        <v>279</v>
      </c>
      <c r="M12" s="117">
        <v>3</v>
      </c>
    </row>
    <row r="13" spans="1:13" s="62" customFormat="1" ht="27.95" customHeight="1" x14ac:dyDescent="0.2">
      <c r="A13" s="121">
        <v>4</v>
      </c>
      <c r="B13" s="122" t="s">
        <v>221</v>
      </c>
      <c r="C13" s="291">
        <v>13.5</v>
      </c>
      <c r="D13" s="291">
        <v>13.7</v>
      </c>
      <c r="E13" s="291">
        <v>13.8</v>
      </c>
      <c r="F13" s="291">
        <v>14.1</v>
      </c>
      <c r="G13" s="291">
        <v>14.8</v>
      </c>
      <c r="H13" s="291">
        <v>14.7</v>
      </c>
      <c r="I13" s="291">
        <v>15.9</v>
      </c>
      <c r="J13" s="291">
        <v>15.5</v>
      </c>
      <c r="K13" s="291">
        <v>14.9</v>
      </c>
      <c r="L13" s="124" t="s">
        <v>210</v>
      </c>
      <c r="M13" s="121">
        <v>4</v>
      </c>
    </row>
    <row r="14" spans="1:13" s="62" customFormat="1" ht="27.95" customHeight="1" x14ac:dyDescent="0.2">
      <c r="A14" s="117">
        <v>5</v>
      </c>
      <c r="B14" s="118" t="s">
        <v>225</v>
      </c>
      <c r="C14" s="290">
        <v>86.5</v>
      </c>
      <c r="D14" s="290">
        <v>86.3</v>
      </c>
      <c r="E14" s="290">
        <v>86.2</v>
      </c>
      <c r="F14" s="290">
        <v>85.9</v>
      </c>
      <c r="G14" s="290">
        <v>85.2</v>
      </c>
      <c r="H14" s="290">
        <v>85.3</v>
      </c>
      <c r="I14" s="290">
        <v>84.1</v>
      </c>
      <c r="J14" s="290">
        <v>84.5</v>
      </c>
      <c r="K14" s="290">
        <v>85.1</v>
      </c>
      <c r="L14" s="120" t="s">
        <v>211</v>
      </c>
      <c r="M14" s="117">
        <v>5</v>
      </c>
    </row>
    <row r="15" spans="1:13" s="62" customFormat="1" ht="27.95" customHeight="1" x14ac:dyDescent="0.2">
      <c r="A15" s="121">
        <v>6</v>
      </c>
      <c r="B15" s="122" t="s">
        <v>224</v>
      </c>
      <c r="C15" s="291">
        <v>10</v>
      </c>
      <c r="D15" s="291">
        <v>10.4</v>
      </c>
      <c r="E15" s="291">
        <v>10.7</v>
      </c>
      <c r="F15" s="291">
        <v>10.6</v>
      </c>
      <c r="G15" s="291">
        <v>10.7</v>
      </c>
      <c r="H15" s="291">
        <v>10.8</v>
      </c>
      <c r="I15" s="291">
        <v>11.4</v>
      </c>
      <c r="J15" s="291">
        <v>10.9</v>
      </c>
      <c r="K15" s="291">
        <v>10.4</v>
      </c>
      <c r="L15" s="124" t="s">
        <v>212</v>
      </c>
      <c r="M15" s="121">
        <v>6</v>
      </c>
    </row>
    <row r="16" spans="1:13" s="62" customFormat="1" ht="27.95" customHeight="1" x14ac:dyDescent="0.2">
      <c r="A16" s="117">
        <v>7</v>
      </c>
      <c r="B16" s="118" t="s">
        <v>223</v>
      </c>
      <c r="C16" s="290">
        <v>64.2</v>
      </c>
      <c r="D16" s="290">
        <v>65.599999999999994</v>
      </c>
      <c r="E16" s="290">
        <v>66.400000000000006</v>
      </c>
      <c r="F16" s="290">
        <v>64.7</v>
      </c>
      <c r="G16" s="290">
        <v>61.8</v>
      </c>
      <c r="H16" s="290">
        <v>62.9</v>
      </c>
      <c r="I16" s="290">
        <v>60.7</v>
      </c>
      <c r="J16" s="290">
        <v>59.2</v>
      </c>
      <c r="K16" s="290">
        <v>59.5</v>
      </c>
      <c r="L16" s="120" t="s">
        <v>213</v>
      </c>
      <c r="M16" s="117">
        <v>7</v>
      </c>
    </row>
    <row r="17" spans="1:13" s="62" customFormat="1" ht="27.95" customHeight="1" x14ac:dyDescent="0.2">
      <c r="A17" s="121">
        <v>8</v>
      </c>
      <c r="B17" s="122" t="s">
        <v>222</v>
      </c>
      <c r="C17" s="291">
        <v>25.9</v>
      </c>
      <c r="D17" s="291">
        <v>24</v>
      </c>
      <c r="E17" s="291">
        <v>22.9</v>
      </c>
      <c r="F17" s="291">
        <v>24.7</v>
      </c>
      <c r="G17" s="291">
        <v>27.5</v>
      </c>
      <c r="H17" s="291">
        <v>26.3</v>
      </c>
      <c r="I17" s="291">
        <v>27.9</v>
      </c>
      <c r="J17" s="291">
        <v>29.9</v>
      </c>
      <c r="K17" s="291">
        <v>30</v>
      </c>
      <c r="L17" s="124" t="s">
        <v>214</v>
      </c>
      <c r="M17" s="121">
        <v>8</v>
      </c>
    </row>
    <row r="18" spans="1:13" s="62" customFormat="1" ht="27.95" customHeight="1" x14ac:dyDescent="0.2">
      <c r="A18" s="117">
        <v>9</v>
      </c>
      <c r="B18" s="118" t="s">
        <v>228</v>
      </c>
      <c r="C18" s="290">
        <v>8.9</v>
      </c>
      <c r="D18" s="290">
        <v>9.3000000000000007</v>
      </c>
      <c r="E18" s="290">
        <v>9.6</v>
      </c>
      <c r="F18" s="290">
        <v>9.6</v>
      </c>
      <c r="G18" s="290">
        <v>9.5</v>
      </c>
      <c r="H18" s="290">
        <v>9.5</v>
      </c>
      <c r="I18" s="290">
        <v>10.3</v>
      </c>
      <c r="J18" s="290">
        <v>9.9</v>
      </c>
      <c r="K18" s="290">
        <v>9.5</v>
      </c>
      <c r="L18" s="120" t="s">
        <v>215</v>
      </c>
      <c r="M18" s="117">
        <v>9</v>
      </c>
    </row>
    <row r="19" spans="1:13" s="62" customFormat="1" ht="27.95" customHeight="1" x14ac:dyDescent="0.2">
      <c r="A19" s="121">
        <v>10</v>
      </c>
      <c r="B19" s="122" t="s">
        <v>229</v>
      </c>
      <c r="C19" s="291">
        <v>57.2</v>
      </c>
      <c r="D19" s="291">
        <v>58.9</v>
      </c>
      <c r="E19" s="291">
        <v>59.5</v>
      </c>
      <c r="F19" s="291">
        <v>58.2</v>
      </c>
      <c r="G19" s="291">
        <v>55</v>
      </c>
      <c r="H19" s="291">
        <v>55.4</v>
      </c>
      <c r="I19" s="291">
        <v>54.3</v>
      </c>
      <c r="J19" s="291">
        <v>53.7</v>
      </c>
      <c r="K19" s="291">
        <v>54.5</v>
      </c>
      <c r="L19" s="124" t="s">
        <v>216</v>
      </c>
      <c r="M19" s="121">
        <v>10</v>
      </c>
    </row>
    <row r="20" spans="1:13" s="62" customFormat="1" ht="27.95" customHeight="1" x14ac:dyDescent="0.2">
      <c r="A20" s="117">
        <v>11</v>
      </c>
      <c r="B20" s="118" t="s">
        <v>219</v>
      </c>
      <c r="C20" s="290">
        <v>66.099999999999994</v>
      </c>
      <c r="D20" s="290">
        <v>68.2</v>
      </c>
      <c r="E20" s="290">
        <v>69.099999999999994</v>
      </c>
      <c r="F20" s="290">
        <v>67.8</v>
      </c>
      <c r="G20" s="290">
        <v>64.599999999999994</v>
      </c>
      <c r="H20" s="290">
        <v>64.900000000000006</v>
      </c>
      <c r="I20" s="290">
        <v>64.599999999999994</v>
      </c>
      <c r="J20" s="290">
        <v>63.6</v>
      </c>
      <c r="K20" s="290">
        <v>64</v>
      </c>
      <c r="L20" s="120" t="s">
        <v>241</v>
      </c>
      <c r="M20" s="117">
        <v>11</v>
      </c>
    </row>
    <row r="21" spans="1:13" s="62" customFormat="1" ht="27.95" customHeight="1" x14ac:dyDescent="0.2">
      <c r="A21" s="121">
        <v>12</v>
      </c>
      <c r="B21" s="122" t="s">
        <v>230</v>
      </c>
      <c r="C21" s="291">
        <v>23.1</v>
      </c>
      <c r="D21" s="291">
        <v>21.5</v>
      </c>
      <c r="E21" s="291">
        <v>20.5</v>
      </c>
      <c r="F21" s="291">
        <v>22.2</v>
      </c>
      <c r="G21" s="291">
        <v>24.5</v>
      </c>
      <c r="H21" s="291">
        <v>23.2</v>
      </c>
      <c r="I21" s="291">
        <v>25</v>
      </c>
      <c r="J21" s="291">
        <v>27.1</v>
      </c>
      <c r="K21" s="291">
        <v>27.5</v>
      </c>
      <c r="L21" s="124" t="s">
        <v>217</v>
      </c>
      <c r="M21" s="121">
        <v>12</v>
      </c>
    </row>
    <row r="22" spans="1:13" s="62" customFormat="1" ht="27.95" customHeight="1" x14ac:dyDescent="0.2">
      <c r="A22" s="117">
        <v>13</v>
      </c>
      <c r="B22" s="118" t="s">
        <v>220</v>
      </c>
      <c r="C22" s="290">
        <v>89.1</v>
      </c>
      <c r="D22" s="290">
        <v>89.7</v>
      </c>
      <c r="E22" s="290">
        <v>89.6</v>
      </c>
      <c r="F22" s="290">
        <v>90</v>
      </c>
      <c r="G22" s="290">
        <v>89.1</v>
      </c>
      <c r="H22" s="290">
        <v>88.1</v>
      </c>
      <c r="I22" s="290">
        <v>89.6</v>
      </c>
      <c r="J22" s="290">
        <v>90.6</v>
      </c>
      <c r="K22" s="290">
        <v>91.5</v>
      </c>
      <c r="L22" s="120" t="s">
        <v>242</v>
      </c>
      <c r="M22" s="117">
        <v>13</v>
      </c>
    </row>
    <row r="23" spans="1:13" s="62" customFormat="1" ht="30" customHeight="1" x14ac:dyDescent="0.2">
      <c r="A23" s="121">
        <v>14</v>
      </c>
      <c r="B23" s="122" t="s">
        <v>239</v>
      </c>
      <c r="C23" s="291">
        <v>10.9</v>
      </c>
      <c r="D23" s="291">
        <v>10.3</v>
      </c>
      <c r="E23" s="291">
        <v>10.4</v>
      </c>
      <c r="F23" s="291">
        <v>10</v>
      </c>
      <c r="G23" s="291">
        <v>10.9</v>
      </c>
      <c r="H23" s="291">
        <v>11.9</v>
      </c>
      <c r="I23" s="291">
        <v>10.4</v>
      </c>
      <c r="J23" s="291">
        <v>9.4</v>
      </c>
      <c r="K23" s="291">
        <v>8.5</v>
      </c>
      <c r="L23" s="124" t="s">
        <v>218</v>
      </c>
      <c r="M23" s="121">
        <v>14</v>
      </c>
    </row>
    <row r="24" spans="1:13" s="62" customFormat="1" ht="30" customHeight="1" x14ac:dyDescent="0.25">
      <c r="A24" s="89"/>
      <c r="B24" s="91" t="s">
        <v>208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8" t="s">
        <v>206</v>
      </c>
      <c r="M24" s="68"/>
    </row>
    <row r="25" spans="1:13" s="62" customFormat="1" ht="30" customHeight="1" x14ac:dyDescent="0.2">
      <c r="A25" s="117">
        <v>15</v>
      </c>
      <c r="B25" s="118" t="s">
        <v>464</v>
      </c>
      <c r="C25" s="290">
        <v>13.5</v>
      </c>
      <c r="D25" s="290">
        <v>11.7</v>
      </c>
      <c r="E25" s="290">
        <v>11</v>
      </c>
      <c r="F25" s="290">
        <v>12.2</v>
      </c>
      <c r="G25" s="290">
        <v>9.1</v>
      </c>
      <c r="H25" s="290">
        <v>9.8000000000000007</v>
      </c>
      <c r="I25" s="290">
        <v>10.4</v>
      </c>
      <c r="J25" s="290">
        <v>11.5</v>
      </c>
      <c r="K25" s="290">
        <v>14.6</v>
      </c>
      <c r="L25" s="120" t="s">
        <v>281</v>
      </c>
      <c r="M25" s="117">
        <v>15</v>
      </c>
    </row>
    <row r="26" spans="1:13" s="62" customFormat="1" ht="30" customHeight="1" x14ac:dyDescent="0.2">
      <c r="A26" s="121">
        <v>16</v>
      </c>
      <c r="B26" s="122" t="s">
        <v>232</v>
      </c>
      <c r="C26" s="291">
        <v>62.8</v>
      </c>
      <c r="D26" s="291">
        <v>64.900000000000006</v>
      </c>
      <c r="E26" s="291">
        <v>65.8</v>
      </c>
      <c r="F26" s="291">
        <v>64.400000000000006</v>
      </c>
      <c r="G26" s="291">
        <v>60.8</v>
      </c>
      <c r="H26" s="291">
        <v>61.2</v>
      </c>
      <c r="I26" s="291">
        <v>60.6</v>
      </c>
      <c r="J26" s="291">
        <v>59.6</v>
      </c>
      <c r="K26" s="291">
        <v>60.2</v>
      </c>
      <c r="L26" s="124" t="s">
        <v>25</v>
      </c>
      <c r="M26" s="121">
        <v>16</v>
      </c>
    </row>
    <row r="27" spans="1:13" s="62" customFormat="1" ht="30" customHeight="1" x14ac:dyDescent="0.2">
      <c r="A27" s="117">
        <v>17</v>
      </c>
      <c r="B27" s="118" t="s">
        <v>233</v>
      </c>
      <c r="C27" s="290">
        <v>25.3</v>
      </c>
      <c r="D27" s="290">
        <v>23.8</v>
      </c>
      <c r="E27" s="290">
        <v>22.7</v>
      </c>
      <c r="F27" s="290">
        <v>24.6</v>
      </c>
      <c r="G27" s="290">
        <v>27.1</v>
      </c>
      <c r="H27" s="290">
        <v>25.6</v>
      </c>
      <c r="I27" s="290">
        <v>27.9</v>
      </c>
      <c r="J27" s="290">
        <v>30</v>
      </c>
      <c r="K27" s="290">
        <v>30.4</v>
      </c>
      <c r="L27" s="120" t="s">
        <v>26</v>
      </c>
      <c r="M27" s="117">
        <v>17</v>
      </c>
    </row>
    <row r="28" spans="1:13" s="62" customFormat="1" ht="30" customHeight="1" x14ac:dyDescent="0.2">
      <c r="A28" s="121">
        <v>18</v>
      </c>
      <c r="B28" s="122" t="s">
        <v>234</v>
      </c>
      <c r="C28" s="291">
        <v>11.9</v>
      </c>
      <c r="D28" s="291">
        <v>11.3</v>
      </c>
      <c r="E28" s="291">
        <v>11.5</v>
      </c>
      <c r="F28" s="291">
        <v>11</v>
      </c>
      <c r="G28" s="291">
        <v>12.1</v>
      </c>
      <c r="H28" s="291">
        <v>13.1</v>
      </c>
      <c r="I28" s="291">
        <v>11.6</v>
      </c>
      <c r="J28" s="291">
        <v>10.4</v>
      </c>
      <c r="K28" s="291">
        <v>9.4</v>
      </c>
      <c r="L28" s="124" t="s">
        <v>27</v>
      </c>
      <c r="M28" s="121">
        <v>18</v>
      </c>
    </row>
    <row r="29" spans="1:13" s="62" customFormat="1" ht="30" customHeight="1" x14ac:dyDescent="0.2">
      <c r="A29" s="117">
        <v>19</v>
      </c>
      <c r="B29" s="118" t="s">
        <v>235</v>
      </c>
      <c r="C29" s="290">
        <v>77.5</v>
      </c>
      <c r="D29" s="290">
        <v>79.7</v>
      </c>
      <c r="E29" s="290">
        <v>79.2</v>
      </c>
      <c r="F29" s="290">
        <v>78</v>
      </c>
      <c r="G29" s="290">
        <v>78.3</v>
      </c>
      <c r="H29" s="290">
        <v>78.5</v>
      </c>
      <c r="I29" s="290">
        <v>79.599999999999994</v>
      </c>
      <c r="J29" s="290">
        <v>79.5</v>
      </c>
      <c r="K29" s="290">
        <v>80.7</v>
      </c>
      <c r="L29" s="120" t="s">
        <v>28</v>
      </c>
      <c r="M29" s="117">
        <v>19</v>
      </c>
    </row>
    <row r="30" spans="1:13" s="62" customFormat="1" ht="30" customHeight="1" x14ac:dyDescent="0.2">
      <c r="A30" s="121">
        <v>20</v>
      </c>
      <c r="B30" s="122" t="s">
        <v>236</v>
      </c>
      <c r="C30" s="291">
        <v>22.5</v>
      </c>
      <c r="D30" s="291">
        <v>20.3</v>
      </c>
      <c r="E30" s="291">
        <v>20.8</v>
      </c>
      <c r="F30" s="291">
        <v>22</v>
      </c>
      <c r="G30" s="291">
        <v>21.7</v>
      </c>
      <c r="H30" s="291">
        <v>21.5</v>
      </c>
      <c r="I30" s="291">
        <v>20.399999999999999</v>
      </c>
      <c r="J30" s="291">
        <v>20.5</v>
      </c>
      <c r="K30" s="291">
        <v>19.3</v>
      </c>
      <c r="L30" s="124" t="s">
        <v>29</v>
      </c>
      <c r="M30" s="121">
        <v>20</v>
      </c>
    </row>
    <row r="31" spans="1:13" s="62" customFormat="1" ht="30" customHeight="1" x14ac:dyDescent="0.2">
      <c r="A31" s="117">
        <v>21</v>
      </c>
      <c r="B31" s="118" t="s">
        <v>610</v>
      </c>
      <c r="C31" s="290">
        <v>79.7</v>
      </c>
      <c r="D31" s="290">
        <v>79.5</v>
      </c>
      <c r="E31" s="290">
        <v>80.900000000000006</v>
      </c>
      <c r="F31" s="290">
        <v>81.099999999999994</v>
      </c>
      <c r="G31" s="290">
        <v>85.5</v>
      </c>
      <c r="H31" s="290">
        <v>88.1</v>
      </c>
      <c r="I31" s="290">
        <v>90.4</v>
      </c>
      <c r="J31" s="290">
        <v>90.7</v>
      </c>
      <c r="K31" s="290">
        <v>86.9</v>
      </c>
      <c r="L31" s="120" t="s">
        <v>31</v>
      </c>
      <c r="M31" s="117">
        <v>21</v>
      </c>
    </row>
    <row r="32" spans="1:13" s="62" customFormat="1" ht="38.1" customHeight="1" x14ac:dyDescent="0.2">
      <c r="A32" s="121">
        <v>22</v>
      </c>
      <c r="B32" s="122" t="s">
        <v>611</v>
      </c>
      <c r="C32" s="291">
        <v>6.3</v>
      </c>
      <c r="D32" s="291">
        <v>6.1</v>
      </c>
      <c r="E32" s="291">
        <v>5.7</v>
      </c>
      <c r="F32" s="291">
        <v>6.4</v>
      </c>
      <c r="G32" s="291">
        <v>7.8</v>
      </c>
      <c r="H32" s="291">
        <v>10</v>
      </c>
      <c r="I32" s="291">
        <v>12.8</v>
      </c>
      <c r="J32" s="291">
        <v>13.9</v>
      </c>
      <c r="K32" s="291">
        <v>14.1</v>
      </c>
      <c r="L32" s="124" t="s">
        <v>612</v>
      </c>
      <c r="M32" s="121">
        <v>22</v>
      </c>
    </row>
    <row r="33" spans="1:13" s="62" customFormat="1" ht="30" customHeight="1" x14ac:dyDescent="0.2">
      <c r="A33" s="117">
        <v>23</v>
      </c>
      <c r="B33" s="118" t="s">
        <v>473</v>
      </c>
      <c r="C33" s="290">
        <v>16</v>
      </c>
      <c r="D33" s="290">
        <v>17.2</v>
      </c>
      <c r="E33" s="290">
        <v>17.8</v>
      </c>
      <c r="F33" s="290">
        <v>18.100000000000001</v>
      </c>
      <c r="G33" s="290">
        <v>19.7</v>
      </c>
      <c r="H33" s="290">
        <v>17.5</v>
      </c>
      <c r="I33" s="290">
        <v>15.9</v>
      </c>
      <c r="J33" s="290">
        <v>15.7</v>
      </c>
      <c r="K33" s="290">
        <v>14</v>
      </c>
      <c r="L33" s="120" t="s">
        <v>32</v>
      </c>
      <c r="M33" s="117">
        <v>23</v>
      </c>
    </row>
    <row r="34" spans="1:13" s="62" customFormat="1" ht="30" customHeight="1" x14ac:dyDescent="0.2">
      <c r="A34" s="121">
        <v>24</v>
      </c>
      <c r="B34" s="122" t="s">
        <v>472</v>
      </c>
      <c r="C34" s="291">
        <v>11.8</v>
      </c>
      <c r="D34" s="291">
        <v>12.8</v>
      </c>
      <c r="E34" s="291">
        <v>13.3</v>
      </c>
      <c r="F34" s="291">
        <v>13.5</v>
      </c>
      <c r="G34" s="291">
        <v>14.3</v>
      </c>
      <c r="H34" s="291">
        <v>12.7</v>
      </c>
      <c r="I34" s="291">
        <v>11.2</v>
      </c>
      <c r="J34" s="291">
        <v>11.1</v>
      </c>
      <c r="K34" s="291">
        <v>10</v>
      </c>
      <c r="L34" s="124" t="s">
        <v>33</v>
      </c>
      <c r="M34" s="121">
        <v>24</v>
      </c>
    </row>
    <row r="35" spans="1:13" s="62" customFormat="1" ht="30" customHeight="1" x14ac:dyDescent="0.2">
      <c r="A35" s="117">
        <v>25</v>
      </c>
      <c r="B35" s="118" t="s">
        <v>238</v>
      </c>
      <c r="C35" s="290">
        <v>15.7</v>
      </c>
      <c r="D35" s="290">
        <v>17.600000000000001</v>
      </c>
      <c r="E35" s="290">
        <v>17</v>
      </c>
      <c r="F35" s="290">
        <v>16.5</v>
      </c>
      <c r="G35" s="290">
        <v>16.899999999999999</v>
      </c>
      <c r="H35" s="290">
        <v>19.3</v>
      </c>
      <c r="I35" s="290">
        <v>19.100000000000001</v>
      </c>
      <c r="J35" s="290">
        <v>18.8</v>
      </c>
      <c r="K35" s="290">
        <v>18.5</v>
      </c>
      <c r="L35" s="120" t="s">
        <v>34</v>
      </c>
      <c r="M35" s="117">
        <v>25</v>
      </c>
    </row>
    <row r="36" spans="1:13" s="62" customFormat="1" ht="30" customHeight="1" x14ac:dyDescent="0.2">
      <c r="A36" s="121">
        <v>26</v>
      </c>
      <c r="B36" s="122" t="s">
        <v>469</v>
      </c>
      <c r="C36" s="291">
        <v>11.6</v>
      </c>
      <c r="D36" s="291">
        <v>13.1</v>
      </c>
      <c r="E36" s="291">
        <v>12.6</v>
      </c>
      <c r="F36" s="291">
        <v>12.3</v>
      </c>
      <c r="G36" s="291">
        <v>12.3</v>
      </c>
      <c r="H36" s="291">
        <v>13.9</v>
      </c>
      <c r="I36" s="291">
        <v>13.5</v>
      </c>
      <c r="J36" s="291">
        <v>13.2</v>
      </c>
      <c r="K36" s="291">
        <v>13.2</v>
      </c>
      <c r="L36" s="124" t="s">
        <v>35</v>
      </c>
      <c r="M36" s="121">
        <v>26</v>
      </c>
    </row>
    <row r="37" spans="1:13" s="62" customFormat="1" ht="30" customHeight="1" x14ac:dyDescent="0.2">
      <c r="A37" s="117">
        <v>27</v>
      </c>
      <c r="B37" s="118" t="s">
        <v>471</v>
      </c>
      <c r="C37" s="290">
        <v>4.3</v>
      </c>
      <c r="D37" s="290">
        <v>3.5</v>
      </c>
      <c r="E37" s="290">
        <v>3.4</v>
      </c>
      <c r="F37" s="290">
        <v>3.8</v>
      </c>
      <c r="G37" s="290">
        <v>4.0999999999999996</v>
      </c>
      <c r="H37" s="290">
        <v>3.7</v>
      </c>
      <c r="I37" s="290">
        <v>4.3</v>
      </c>
      <c r="J37" s="290">
        <v>4.8</v>
      </c>
      <c r="K37" s="290">
        <v>3.6</v>
      </c>
      <c r="L37" s="120" t="s">
        <v>36</v>
      </c>
      <c r="M37" s="117">
        <v>27</v>
      </c>
    </row>
    <row r="38" spans="1:13" s="62" customFormat="1" ht="30" customHeight="1" x14ac:dyDescent="0.2">
      <c r="A38" s="121">
        <v>28</v>
      </c>
      <c r="B38" s="122" t="s">
        <v>470</v>
      </c>
      <c r="C38" s="291">
        <v>73.900000000000006</v>
      </c>
      <c r="D38" s="291">
        <v>74.400000000000006</v>
      </c>
      <c r="E38" s="291">
        <v>74.5</v>
      </c>
      <c r="F38" s="291">
        <v>74.3</v>
      </c>
      <c r="G38" s="291">
        <v>72.7</v>
      </c>
      <c r="H38" s="291">
        <v>72.3</v>
      </c>
      <c r="I38" s="291">
        <v>70.5</v>
      </c>
      <c r="J38" s="291">
        <v>70.400000000000006</v>
      </c>
      <c r="K38" s="291">
        <v>71.7</v>
      </c>
      <c r="L38" s="124" t="s">
        <v>37</v>
      </c>
      <c r="M38" s="121">
        <v>28</v>
      </c>
    </row>
    <row r="39" spans="1:13" s="62" customFormat="1" x14ac:dyDescent="0.2">
      <c r="A39" s="71"/>
      <c r="B39" s="72"/>
      <c r="C39" s="322"/>
      <c r="D39" s="322"/>
      <c r="E39" s="322"/>
      <c r="F39" s="322"/>
      <c r="G39" s="322"/>
      <c r="H39" s="323"/>
      <c r="I39" s="323"/>
      <c r="J39" s="323"/>
      <c r="K39" s="323"/>
    </row>
    <row r="40" spans="1:13" s="62" customFormat="1" x14ac:dyDescent="0.2">
      <c r="A40" s="71"/>
      <c r="B40" s="72"/>
      <c r="C40" s="322"/>
      <c r="D40" s="322"/>
      <c r="E40" s="322"/>
      <c r="F40" s="322"/>
      <c r="G40" s="322"/>
      <c r="H40" s="323"/>
      <c r="I40" s="323"/>
      <c r="J40" s="323"/>
      <c r="K40" s="323"/>
    </row>
    <row r="41" spans="1:13" s="62" customFormat="1" x14ac:dyDescent="0.2">
      <c r="A41" s="71"/>
      <c r="B41" s="72"/>
      <c r="C41" s="322"/>
      <c r="D41" s="322"/>
      <c r="E41" s="322"/>
      <c r="F41" s="322"/>
      <c r="G41" s="322"/>
      <c r="H41" s="323"/>
      <c r="I41" s="323"/>
      <c r="J41" s="323"/>
      <c r="K41" s="323"/>
    </row>
    <row r="42" spans="1:13" s="62" customFormat="1" x14ac:dyDescent="0.2">
      <c r="A42" s="71"/>
      <c r="B42" s="72"/>
      <c r="C42" s="322"/>
      <c r="D42" s="322"/>
      <c r="E42" s="322"/>
      <c r="F42" s="322"/>
      <c r="G42" s="322"/>
      <c r="H42" s="323"/>
      <c r="I42" s="323"/>
      <c r="J42" s="323"/>
      <c r="K42" s="323"/>
    </row>
    <row r="43" spans="1:13" s="62" customFormat="1" x14ac:dyDescent="0.2">
      <c r="A43" s="71"/>
      <c r="B43" s="72"/>
      <c r="C43" s="322"/>
      <c r="D43" s="322"/>
      <c r="E43" s="322"/>
      <c r="F43" s="322"/>
      <c r="G43" s="322"/>
      <c r="H43" s="323"/>
      <c r="I43" s="323"/>
      <c r="J43" s="323"/>
      <c r="K43" s="323"/>
    </row>
    <row r="44" spans="1:13" s="62" customFormat="1" x14ac:dyDescent="0.2">
      <c r="A44" s="71"/>
      <c r="B44" s="72"/>
      <c r="C44" s="322"/>
      <c r="D44" s="322"/>
      <c r="E44" s="322"/>
      <c r="F44" s="322"/>
      <c r="G44" s="322"/>
      <c r="H44" s="323"/>
      <c r="I44" s="323"/>
      <c r="J44" s="323"/>
      <c r="K44" s="323"/>
    </row>
    <row r="45" spans="1:13" s="62" customFormat="1" x14ac:dyDescent="0.2">
      <c r="A45" s="71"/>
      <c r="B45" s="72"/>
      <c r="C45" s="322"/>
      <c r="D45" s="322"/>
      <c r="E45" s="322"/>
      <c r="F45" s="322"/>
      <c r="G45" s="322"/>
      <c r="H45" s="323"/>
      <c r="I45" s="323"/>
      <c r="J45" s="323"/>
      <c r="K45" s="323"/>
    </row>
    <row r="46" spans="1:13" s="62" customFormat="1" x14ac:dyDescent="0.2">
      <c r="A46" s="71"/>
      <c r="B46" s="72"/>
      <c r="C46" s="322"/>
      <c r="D46" s="322"/>
      <c r="E46" s="322"/>
      <c r="F46" s="322"/>
      <c r="G46" s="322"/>
      <c r="H46" s="323"/>
      <c r="I46" s="323"/>
      <c r="J46" s="323"/>
      <c r="K46" s="323"/>
    </row>
    <row r="47" spans="1:13" s="62" customFormat="1" x14ac:dyDescent="0.2">
      <c r="A47" s="71"/>
      <c r="B47" s="72"/>
      <c r="C47" s="322"/>
      <c r="D47" s="322"/>
      <c r="E47" s="322"/>
      <c r="F47" s="322"/>
      <c r="G47" s="322"/>
      <c r="H47" s="323"/>
      <c r="I47" s="323"/>
      <c r="J47" s="323"/>
      <c r="K47" s="323"/>
    </row>
    <row r="48" spans="1:13" s="62" customFormat="1" x14ac:dyDescent="0.2">
      <c r="A48" s="71"/>
      <c r="B48" s="72"/>
      <c r="C48" s="322"/>
      <c r="D48" s="322"/>
      <c r="E48" s="322"/>
      <c r="F48" s="322"/>
      <c r="G48" s="322"/>
      <c r="H48" s="323"/>
      <c r="I48" s="323"/>
      <c r="J48" s="323"/>
      <c r="K48" s="323"/>
    </row>
    <row r="49" spans="1:11" s="62" customFormat="1" x14ac:dyDescent="0.2">
      <c r="A49" s="71"/>
      <c r="B49" s="72"/>
      <c r="C49" s="322"/>
      <c r="D49" s="322"/>
      <c r="E49" s="322"/>
      <c r="F49" s="322"/>
      <c r="G49" s="322"/>
      <c r="H49" s="323"/>
      <c r="I49" s="323"/>
      <c r="J49" s="323"/>
      <c r="K49" s="323"/>
    </row>
    <row r="50" spans="1:11" s="62" customFormat="1" x14ac:dyDescent="0.2">
      <c r="A50" s="71"/>
      <c r="B50" s="72"/>
      <c r="C50" s="322"/>
      <c r="D50" s="322"/>
      <c r="E50" s="322"/>
      <c r="F50" s="322"/>
      <c r="G50" s="322"/>
      <c r="H50" s="323"/>
      <c r="I50" s="323"/>
      <c r="J50" s="323"/>
      <c r="K50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2" right="0.2" top="0.63" bottom="0.76" header="0.17" footer="0.17"/>
  <pageSetup paperSize="9" scale="80" orientation="landscape" r:id="rId1"/>
  <rowBreaks count="1" manualBreakCount="1">
    <brk id="23" max="12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S46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54" customWidth="1"/>
    <col min="2" max="2" width="31.85546875" style="51" customWidth="1"/>
    <col min="3" max="5" width="9" style="26" customWidth="1"/>
    <col min="6" max="15" width="9" style="18" customWidth="1"/>
    <col min="16" max="16" width="31.85546875" style="18" customWidth="1"/>
    <col min="17" max="17" width="4.85546875" customWidth="1"/>
    <col min="19" max="19" width="11.5703125" bestFit="1" customWidth="1"/>
  </cols>
  <sheetData>
    <row r="1" spans="1:18" s="13" customFormat="1" ht="18" customHeight="1" x14ac:dyDescent="0.3">
      <c r="A1" s="486" t="s">
        <v>596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8" s="104" customFormat="1" ht="18" customHeight="1" x14ac:dyDescent="0.4">
      <c r="A2" s="511" t="s">
        <v>270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</row>
    <row r="3" spans="1:18" s="13" customFormat="1" ht="18" customHeight="1" x14ac:dyDescent="0.3">
      <c r="A3" s="512" t="s">
        <v>315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1:18" s="62" customFormat="1" ht="30" customHeight="1" x14ac:dyDescent="0.25">
      <c r="A4" s="226"/>
      <c r="B4" s="81"/>
      <c r="C4" s="52" t="s">
        <v>39</v>
      </c>
      <c r="D4" s="188"/>
      <c r="E4" s="189"/>
      <c r="F4" s="190"/>
      <c r="G4" s="190"/>
      <c r="H4" s="190"/>
      <c r="I4" s="190"/>
      <c r="J4" s="190"/>
      <c r="K4" s="190"/>
      <c r="L4" s="190"/>
      <c r="M4" s="190"/>
      <c r="N4" s="190"/>
      <c r="O4" s="191" t="s">
        <v>40</v>
      </c>
      <c r="P4" s="77"/>
      <c r="Q4" s="81"/>
    </row>
    <row r="5" spans="1:18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18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18" s="62" customFormat="1" ht="18" customHeight="1" x14ac:dyDescent="0.2">
      <c r="A7" s="497"/>
      <c r="B7" s="513"/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/>
      <c r="Q7" s="497"/>
    </row>
    <row r="8" spans="1:18" s="62" customFormat="1" ht="24" customHeight="1" x14ac:dyDescent="0.25">
      <c r="A8" s="89"/>
      <c r="B8" s="68"/>
      <c r="C8" s="112" t="s">
        <v>102</v>
      </c>
      <c r="D8" s="205"/>
      <c r="E8" s="205"/>
      <c r="F8" s="205"/>
      <c r="G8" s="205"/>
      <c r="H8" s="205"/>
      <c r="I8" s="111"/>
      <c r="J8" s="206"/>
      <c r="K8" s="68"/>
      <c r="L8" s="206"/>
      <c r="M8" s="205"/>
      <c r="N8" s="205"/>
      <c r="O8" s="207" t="s">
        <v>101</v>
      </c>
      <c r="P8" s="68"/>
      <c r="Q8" s="68"/>
    </row>
    <row r="9" spans="1:18" s="62" customFormat="1" ht="24" customHeight="1" x14ac:dyDescent="0.25">
      <c r="A9" s="89"/>
      <c r="B9" s="90" t="s">
        <v>136</v>
      </c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10"/>
      <c r="P9" s="202" t="s">
        <v>137</v>
      </c>
      <c r="Q9" s="68"/>
    </row>
    <row r="10" spans="1:18" s="62" customFormat="1" ht="24.95" customHeight="1" x14ac:dyDescent="0.2">
      <c r="A10" s="198">
        <v>1</v>
      </c>
      <c r="B10" s="199" t="s">
        <v>164</v>
      </c>
      <c r="C10" s="414">
        <v>2373382</v>
      </c>
      <c r="D10" s="414">
        <v>2318306</v>
      </c>
      <c r="E10" s="414">
        <v>2288899</v>
      </c>
      <c r="F10" s="414">
        <v>2245201</v>
      </c>
      <c r="G10" s="414">
        <v>2221245</v>
      </c>
      <c r="H10" s="414">
        <v>2227282</v>
      </c>
      <c r="I10" s="414">
        <v>2185005</v>
      </c>
      <c r="J10" s="414">
        <v>2177199</v>
      </c>
      <c r="K10" s="414">
        <v>2169063</v>
      </c>
      <c r="L10" s="414">
        <v>2165145</v>
      </c>
      <c r="M10" s="414">
        <v>2124042</v>
      </c>
      <c r="N10" s="414">
        <v>2081625</v>
      </c>
      <c r="O10" s="414">
        <v>2076871</v>
      </c>
      <c r="P10" s="201" t="s">
        <v>467</v>
      </c>
      <c r="Q10" s="198">
        <v>1</v>
      </c>
    </row>
    <row r="11" spans="1:18" s="62" customFormat="1" ht="24.95" customHeight="1" x14ac:dyDescent="0.2">
      <c r="A11" s="121">
        <v>2</v>
      </c>
      <c r="B11" s="122" t="s">
        <v>165</v>
      </c>
      <c r="C11" s="168">
        <v>2283382</v>
      </c>
      <c r="D11" s="168">
        <v>2229645</v>
      </c>
      <c r="E11" s="168">
        <v>2191657</v>
      </c>
      <c r="F11" s="168">
        <v>2169997</v>
      </c>
      <c r="G11" s="168">
        <v>2145891</v>
      </c>
      <c r="H11" s="168">
        <v>2148384</v>
      </c>
      <c r="I11" s="168">
        <v>2106804</v>
      </c>
      <c r="J11" s="168">
        <v>2082680</v>
      </c>
      <c r="K11" s="168">
        <v>2077721</v>
      </c>
      <c r="L11" s="168">
        <v>2050137</v>
      </c>
      <c r="M11" s="168">
        <v>2009543</v>
      </c>
      <c r="N11" s="168">
        <v>1989548</v>
      </c>
      <c r="O11" s="168">
        <v>1982348</v>
      </c>
      <c r="P11" s="124" t="s">
        <v>259</v>
      </c>
      <c r="Q11" s="121">
        <v>2</v>
      </c>
    </row>
    <row r="12" spans="1:18" s="62" customFormat="1" ht="24.95" customHeight="1" x14ac:dyDescent="0.2">
      <c r="A12" s="117">
        <v>3</v>
      </c>
      <c r="B12" s="118" t="s">
        <v>166</v>
      </c>
      <c r="C12" s="436">
        <v>2294595</v>
      </c>
      <c r="D12" s="436">
        <v>2240817</v>
      </c>
      <c r="E12" s="436">
        <v>2210094</v>
      </c>
      <c r="F12" s="436">
        <v>2188448</v>
      </c>
      <c r="G12" s="436">
        <v>2164336</v>
      </c>
      <c r="H12" s="436">
        <v>2166823</v>
      </c>
      <c r="I12" s="436">
        <v>2125300</v>
      </c>
      <c r="J12" s="436">
        <v>2101156</v>
      </c>
      <c r="K12" s="436">
        <v>2096182</v>
      </c>
      <c r="L12" s="436">
        <v>2068597</v>
      </c>
      <c r="M12" s="436">
        <v>2027995</v>
      </c>
      <c r="N12" s="436">
        <v>2008022</v>
      </c>
      <c r="O12" s="436">
        <v>2000838</v>
      </c>
      <c r="P12" s="120" t="s">
        <v>262</v>
      </c>
      <c r="Q12" s="117">
        <v>3</v>
      </c>
    </row>
    <row r="13" spans="1:18" s="62" customFormat="1" ht="24.95" customHeight="1" x14ac:dyDescent="0.2">
      <c r="A13" s="218">
        <v>4</v>
      </c>
      <c r="B13" s="219" t="s">
        <v>167</v>
      </c>
      <c r="C13" s="227">
        <v>11213</v>
      </c>
      <c r="D13" s="227">
        <v>11172</v>
      </c>
      <c r="E13" s="227">
        <v>18437</v>
      </c>
      <c r="F13" s="227">
        <v>18451</v>
      </c>
      <c r="G13" s="227">
        <v>18445</v>
      </c>
      <c r="H13" s="227">
        <v>18439</v>
      </c>
      <c r="I13" s="227">
        <v>18496</v>
      </c>
      <c r="J13" s="227">
        <v>18476</v>
      </c>
      <c r="K13" s="227">
        <v>18461</v>
      </c>
      <c r="L13" s="227">
        <v>18461</v>
      </c>
      <c r="M13" s="227">
        <v>18452</v>
      </c>
      <c r="N13" s="227">
        <v>18475</v>
      </c>
      <c r="O13" s="227">
        <v>18490</v>
      </c>
      <c r="P13" s="220" t="s">
        <v>263</v>
      </c>
      <c r="Q13" s="218">
        <v>4</v>
      </c>
    </row>
    <row r="14" spans="1:18" s="62" customFormat="1" ht="30" customHeight="1" x14ac:dyDescent="0.25">
      <c r="A14" s="89"/>
      <c r="B14" s="90" t="s">
        <v>139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202" t="s">
        <v>138</v>
      </c>
      <c r="Q14" s="89"/>
    </row>
    <row r="15" spans="1:18" s="62" customFormat="1" ht="24.95" customHeight="1" x14ac:dyDescent="0.2">
      <c r="A15" s="198">
        <v>5</v>
      </c>
      <c r="B15" s="199" t="s">
        <v>436</v>
      </c>
      <c r="C15" s="414">
        <v>2208768</v>
      </c>
      <c r="D15" s="414">
        <v>2203181</v>
      </c>
      <c r="E15" s="414">
        <v>2207339</v>
      </c>
      <c r="F15" s="414">
        <v>2225079</v>
      </c>
      <c r="G15" s="414">
        <v>2212469</v>
      </c>
      <c r="H15" s="414">
        <v>2242012</v>
      </c>
      <c r="I15" s="414">
        <v>2257381</v>
      </c>
      <c r="J15" s="414">
        <v>2221346</v>
      </c>
      <c r="K15" s="414">
        <v>2219590</v>
      </c>
      <c r="L15" s="414">
        <v>2249107</v>
      </c>
      <c r="M15" s="414">
        <v>2269121</v>
      </c>
      <c r="N15" s="414">
        <v>2288876</v>
      </c>
      <c r="O15" s="414">
        <v>2256364</v>
      </c>
      <c r="P15" s="201" t="s">
        <v>468</v>
      </c>
      <c r="Q15" s="198">
        <v>5</v>
      </c>
    </row>
    <row r="16" spans="1:18" s="62" customFormat="1" ht="24.95" customHeight="1" x14ac:dyDescent="0.2">
      <c r="A16" s="121">
        <v>6</v>
      </c>
      <c r="B16" s="122" t="s">
        <v>418</v>
      </c>
      <c r="C16" s="156">
        <v>225538</v>
      </c>
      <c r="D16" s="156">
        <v>216638</v>
      </c>
      <c r="E16" s="156">
        <v>202645</v>
      </c>
      <c r="F16" s="156">
        <v>200416</v>
      </c>
      <c r="G16" s="156">
        <v>181235</v>
      </c>
      <c r="H16" s="156">
        <v>162785</v>
      </c>
      <c r="I16" s="156">
        <v>156338</v>
      </c>
      <c r="J16" s="156">
        <v>153428</v>
      </c>
      <c r="K16" s="156">
        <v>140890</v>
      </c>
      <c r="L16" s="156">
        <v>140045</v>
      </c>
      <c r="M16" s="156">
        <v>137160</v>
      </c>
      <c r="N16" s="156">
        <v>141508</v>
      </c>
      <c r="O16" s="156">
        <v>145706</v>
      </c>
      <c r="P16" s="124" t="s">
        <v>261</v>
      </c>
      <c r="Q16" s="121">
        <v>6</v>
      </c>
      <c r="R16" s="103"/>
    </row>
    <row r="17" spans="1:19" s="62" customFormat="1" ht="24.95" customHeight="1" x14ac:dyDescent="0.2">
      <c r="A17" s="117">
        <v>7</v>
      </c>
      <c r="B17" s="118" t="s">
        <v>168</v>
      </c>
      <c r="C17" s="436">
        <v>316710</v>
      </c>
      <c r="D17" s="436">
        <v>305672</v>
      </c>
      <c r="E17" s="436">
        <v>285613</v>
      </c>
      <c r="F17" s="436">
        <v>281761</v>
      </c>
      <c r="G17" s="436">
        <v>262273</v>
      </c>
      <c r="H17" s="436">
        <v>267310</v>
      </c>
      <c r="I17" s="436">
        <v>253497</v>
      </c>
      <c r="J17" s="436">
        <v>246080</v>
      </c>
      <c r="K17" s="436">
        <v>229472</v>
      </c>
      <c r="L17" s="436">
        <v>248917</v>
      </c>
      <c r="M17" s="436">
        <v>242914</v>
      </c>
      <c r="N17" s="436">
        <v>243918</v>
      </c>
      <c r="O17" s="436">
        <v>225838</v>
      </c>
      <c r="P17" s="120" t="s">
        <v>143</v>
      </c>
      <c r="Q17" s="117">
        <v>7</v>
      </c>
    </row>
    <row r="18" spans="1:19" s="62" customFormat="1" ht="24.95" customHeight="1" x14ac:dyDescent="0.2">
      <c r="A18" s="121">
        <v>8</v>
      </c>
      <c r="B18" s="122" t="s">
        <v>169</v>
      </c>
      <c r="C18" s="156">
        <v>91171</v>
      </c>
      <c r="D18" s="156">
        <v>89034</v>
      </c>
      <c r="E18" s="156">
        <v>82967</v>
      </c>
      <c r="F18" s="156">
        <v>81345</v>
      </c>
      <c r="G18" s="156">
        <v>81038</v>
      </c>
      <c r="H18" s="156">
        <v>104525</v>
      </c>
      <c r="I18" s="156">
        <v>97160</v>
      </c>
      <c r="J18" s="156">
        <v>92651</v>
      </c>
      <c r="K18" s="156">
        <v>88582</v>
      </c>
      <c r="L18" s="156">
        <v>108872</v>
      </c>
      <c r="M18" s="156">
        <v>105754</v>
      </c>
      <c r="N18" s="156">
        <v>102409</v>
      </c>
      <c r="O18" s="156">
        <v>80132</v>
      </c>
      <c r="P18" s="124" t="s">
        <v>144</v>
      </c>
      <c r="Q18" s="121">
        <v>8</v>
      </c>
    </row>
    <row r="19" spans="1:19" s="62" customFormat="1" ht="24.95" customHeight="1" x14ac:dyDescent="0.2">
      <c r="A19" s="117">
        <v>9</v>
      </c>
      <c r="B19" s="118" t="s">
        <v>420</v>
      </c>
      <c r="C19" s="436">
        <v>1604768</v>
      </c>
      <c r="D19" s="436">
        <v>1596989</v>
      </c>
      <c r="E19" s="436">
        <v>1583959</v>
      </c>
      <c r="F19" s="436">
        <v>1609099</v>
      </c>
      <c r="G19" s="436">
        <v>1598064</v>
      </c>
      <c r="H19" s="436">
        <v>1589647</v>
      </c>
      <c r="I19" s="436">
        <v>1591788</v>
      </c>
      <c r="J19" s="436">
        <v>1578484</v>
      </c>
      <c r="K19" s="436">
        <v>1578589</v>
      </c>
      <c r="L19" s="436">
        <v>1582439</v>
      </c>
      <c r="M19" s="436">
        <v>1609589</v>
      </c>
      <c r="N19" s="436">
        <v>1624035</v>
      </c>
      <c r="O19" s="436">
        <v>1617010</v>
      </c>
      <c r="P19" s="120" t="s">
        <v>435</v>
      </c>
      <c r="Q19" s="117">
        <v>9</v>
      </c>
      <c r="S19" s="177"/>
    </row>
    <row r="20" spans="1:19" s="62" customFormat="1" ht="24.95" customHeight="1" x14ac:dyDescent="0.2">
      <c r="A20" s="121">
        <v>10</v>
      </c>
      <c r="B20" s="122" t="s">
        <v>171</v>
      </c>
      <c r="C20" s="168">
        <v>1256308</v>
      </c>
      <c r="D20" s="168">
        <v>1237078</v>
      </c>
      <c r="E20" s="168">
        <v>1243817</v>
      </c>
      <c r="F20" s="168">
        <v>1263314</v>
      </c>
      <c r="G20" s="168">
        <v>1265648</v>
      </c>
      <c r="H20" s="168">
        <v>1256925</v>
      </c>
      <c r="I20" s="168">
        <v>1267466</v>
      </c>
      <c r="J20" s="168">
        <v>1249340</v>
      </c>
      <c r="K20" s="168">
        <v>1253966</v>
      </c>
      <c r="L20" s="168">
        <v>1258509</v>
      </c>
      <c r="M20" s="168">
        <v>1293254</v>
      </c>
      <c r="N20" s="168">
        <v>1302004</v>
      </c>
      <c r="O20" s="168">
        <v>1304465</v>
      </c>
      <c r="P20" s="124" t="s">
        <v>146</v>
      </c>
      <c r="Q20" s="121">
        <v>10</v>
      </c>
    </row>
    <row r="21" spans="1:19" s="62" customFormat="1" ht="24.95" customHeight="1" x14ac:dyDescent="0.2">
      <c r="A21" s="117">
        <v>11</v>
      </c>
      <c r="B21" s="118" t="s">
        <v>172</v>
      </c>
      <c r="C21" s="436">
        <v>348459</v>
      </c>
      <c r="D21" s="436">
        <v>359911</v>
      </c>
      <c r="E21" s="436">
        <v>340142</v>
      </c>
      <c r="F21" s="436">
        <v>345784</v>
      </c>
      <c r="G21" s="436">
        <v>332415</v>
      </c>
      <c r="H21" s="436">
        <v>332722</v>
      </c>
      <c r="I21" s="436">
        <v>324322</v>
      </c>
      <c r="J21" s="436">
        <v>329144</v>
      </c>
      <c r="K21" s="436">
        <v>324623</v>
      </c>
      <c r="L21" s="436">
        <v>323930</v>
      </c>
      <c r="M21" s="436">
        <v>316335</v>
      </c>
      <c r="N21" s="436">
        <v>322031</v>
      </c>
      <c r="O21" s="436">
        <v>312546</v>
      </c>
      <c r="P21" s="120" t="s">
        <v>147</v>
      </c>
      <c r="Q21" s="117">
        <v>11</v>
      </c>
    </row>
    <row r="22" spans="1:19" s="62" customFormat="1" ht="24.95" customHeight="1" x14ac:dyDescent="0.2">
      <c r="A22" s="121">
        <v>12</v>
      </c>
      <c r="B22" s="122" t="s">
        <v>173</v>
      </c>
      <c r="C22" s="168">
        <v>1371925</v>
      </c>
      <c r="D22" s="168">
        <v>1384352</v>
      </c>
      <c r="E22" s="168">
        <v>1405017</v>
      </c>
      <c r="F22" s="168">
        <v>1416837</v>
      </c>
      <c r="G22" s="168">
        <v>1422017</v>
      </c>
      <c r="H22" s="168">
        <v>1432518</v>
      </c>
      <c r="I22" s="168">
        <v>1438736</v>
      </c>
      <c r="J22" s="168">
        <v>1434816</v>
      </c>
      <c r="K22" s="168">
        <v>1437306</v>
      </c>
      <c r="L22" s="168">
        <v>1435238</v>
      </c>
      <c r="M22" s="168">
        <v>1436525</v>
      </c>
      <c r="N22" s="168">
        <v>1423223</v>
      </c>
      <c r="O22" s="168">
        <v>1405504</v>
      </c>
      <c r="P22" s="124" t="s">
        <v>148</v>
      </c>
      <c r="Q22" s="121">
        <v>12</v>
      </c>
    </row>
    <row r="23" spans="1:19" s="62" customFormat="1" ht="24.95" customHeight="1" x14ac:dyDescent="0.2">
      <c r="A23" s="117">
        <v>13</v>
      </c>
      <c r="B23" s="118" t="s">
        <v>174</v>
      </c>
      <c r="C23" s="436">
        <v>86158</v>
      </c>
      <c r="D23" s="436">
        <v>86675</v>
      </c>
      <c r="E23" s="436">
        <v>98607</v>
      </c>
      <c r="F23" s="436">
        <v>120611</v>
      </c>
      <c r="G23" s="436">
        <v>139873</v>
      </c>
      <c r="H23" s="436">
        <v>153489</v>
      </c>
      <c r="I23" s="436">
        <v>156614</v>
      </c>
      <c r="J23" s="436">
        <v>167303</v>
      </c>
      <c r="K23" s="436">
        <v>169677</v>
      </c>
      <c r="L23" s="436">
        <v>173022</v>
      </c>
      <c r="M23" s="436">
        <v>175718</v>
      </c>
      <c r="N23" s="436">
        <v>176955</v>
      </c>
      <c r="O23" s="436">
        <v>178416</v>
      </c>
      <c r="P23" s="120" t="s">
        <v>149</v>
      </c>
      <c r="Q23" s="117">
        <v>13</v>
      </c>
    </row>
    <row r="24" spans="1:19" s="62" customFormat="1" ht="30" customHeight="1" x14ac:dyDescent="0.2">
      <c r="A24" s="121">
        <v>14</v>
      </c>
      <c r="B24" s="122" t="s">
        <v>175</v>
      </c>
      <c r="C24" s="156">
        <v>38820</v>
      </c>
      <c r="D24" s="156">
        <v>38005</v>
      </c>
      <c r="E24" s="156">
        <v>41195</v>
      </c>
      <c r="F24" s="156">
        <v>40474</v>
      </c>
      <c r="G24" s="156">
        <v>46497</v>
      </c>
      <c r="H24" s="156">
        <v>47094</v>
      </c>
      <c r="I24" s="156">
        <v>47755</v>
      </c>
      <c r="J24" s="156">
        <v>44781</v>
      </c>
      <c r="K24" s="156">
        <v>47850</v>
      </c>
      <c r="L24" s="156">
        <v>47435</v>
      </c>
      <c r="M24" s="156">
        <v>51346</v>
      </c>
      <c r="N24" s="156">
        <v>50990</v>
      </c>
      <c r="O24" s="156">
        <v>49012</v>
      </c>
      <c r="P24" s="124" t="s">
        <v>150</v>
      </c>
      <c r="Q24" s="121">
        <v>14</v>
      </c>
    </row>
    <row r="25" spans="1:19" s="62" customFormat="1" ht="38.1" customHeight="1" x14ac:dyDescent="0.2">
      <c r="A25" s="117">
        <v>15</v>
      </c>
      <c r="B25" s="118" t="s">
        <v>614</v>
      </c>
      <c r="C25" s="436">
        <v>124977</v>
      </c>
      <c r="D25" s="436">
        <v>124680</v>
      </c>
      <c r="E25" s="436">
        <v>139802</v>
      </c>
      <c r="F25" s="436">
        <v>161086</v>
      </c>
      <c r="G25" s="436">
        <v>186370</v>
      </c>
      <c r="H25" s="436">
        <v>200583</v>
      </c>
      <c r="I25" s="436">
        <v>204370</v>
      </c>
      <c r="J25" s="436">
        <v>212084</v>
      </c>
      <c r="K25" s="436">
        <v>217527</v>
      </c>
      <c r="L25" s="436">
        <v>220457</v>
      </c>
      <c r="M25" s="436">
        <v>227063</v>
      </c>
      <c r="N25" s="436">
        <v>227946</v>
      </c>
      <c r="O25" s="436">
        <v>227428</v>
      </c>
      <c r="P25" s="120" t="s">
        <v>437</v>
      </c>
      <c r="Q25" s="117">
        <v>15</v>
      </c>
    </row>
    <row r="26" spans="1:19" s="62" customFormat="1" ht="30" customHeight="1" x14ac:dyDescent="0.2">
      <c r="A26" s="121">
        <v>16</v>
      </c>
      <c r="B26" s="122" t="s">
        <v>177</v>
      </c>
      <c r="C26" s="156">
        <v>2904</v>
      </c>
      <c r="D26" s="156">
        <v>3525</v>
      </c>
      <c r="E26" s="156">
        <v>3804</v>
      </c>
      <c r="F26" s="156">
        <v>2035</v>
      </c>
      <c r="G26" s="156">
        <v>2404</v>
      </c>
      <c r="H26" s="156">
        <v>2333</v>
      </c>
      <c r="I26" s="156">
        <v>2932</v>
      </c>
      <c r="J26" s="156">
        <v>2356</v>
      </c>
      <c r="K26" s="156">
        <v>3436</v>
      </c>
      <c r="L26" s="156">
        <v>5375</v>
      </c>
      <c r="M26" s="156">
        <v>5293</v>
      </c>
      <c r="N26" s="156">
        <v>4431</v>
      </c>
      <c r="O26" s="156">
        <v>4436</v>
      </c>
      <c r="P26" s="124" t="s">
        <v>152</v>
      </c>
      <c r="Q26" s="121">
        <v>16</v>
      </c>
    </row>
    <row r="27" spans="1:19" s="62" customFormat="1" ht="24.95" customHeight="1" x14ac:dyDescent="0.2">
      <c r="A27" s="150">
        <v>17</v>
      </c>
      <c r="B27" s="148" t="s">
        <v>178</v>
      </c>
      <c r="C27" s="437">
        <v>270964</v>
      </c>
      <c r="D27" s="437">
        <v>311041</v>
      </c>
      <c r="E27" s="437">
        <v>313611</v>
      </c>
      <c r="F27" s="437">
        <v>310283</v>
      </c>
      <c r="G27" s="437">
        <v>306719</v>
      </c>
      <c r="H27" s="437">
        <v>305155</v>
      </c>
      <c r="I27" s="437">
        <v>303744</v>
      </c>
      <c r="J27" s="437">
        <v>300870</v>
      </c>
      <c r="K27" s="437">
        <v>296966</v>
      </c>
      <c r="L27" s="437">
        <v>296912</v>
      </c>
      <c r="M27" s="437">
        <v>297623</v>
      </c>
      <c r="N27" s="437">
        <v>299528</v>
      </c>
      <c r="O27" s="437">
        <v>298895</v>
      </c>
      <c r="P27" s="213" t="s">
        <v>153</v>
      </c>
      <c r="Q27" s="150">
        <v>17</v>
      </c>
    </row>
    <row r="28" spans="1:19" s="62" customFormat="1" ht="30" customHeight="1" x14ac:dyDescent="0.25">
      <c r="A28" s="89"/>
      <c r="B28" s="90" t="s">
        <v>140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202" t="s">
        <v>185</v>
      </c>
      <c r="Q28" s="89"/>
    </row>
    <row r="29" spans="1:19" s="62" customFormat="1" ht="24" customHeight="1" x14ac:dyDescent="0.25">
      <c r="A29" s="89"/>
      <c r="B29" s="91" t="s">
        <v>72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108" t="s">
        <v>4</v>
      </c>
      <c r="Q29" s="89"/>
    </row>
    <row r="30" spans="1:19" s="62" customFormat="1" ht="24.95" customHeight="1" x14ac:dyDescent="0.2">
      <c r="A30" s="121">
        <v>18</v>
      </c>
      <c r="B30" s="122" t="s">
        <v>179</v>
      </c>
      <c r="C30" s="156">
        <v>169328</v>
      </c>
      <c r="D30" s="156">
        <v>167404</v>
      </c>
      <c r="E30" s="156">
        <v>168766</v>
      </c>
      <c r="F30" s="156">
        <v>169264</v>
      </c>
      <c r="G30" s="156">
        <v>170946</v>
      </c>
      <c r="H30" s="156">
        <v>172263</v>
      </c>
      <c r="I30" s="156">
        <v>181838</v>
      </c>
      <c r="J30" s="156">
        <v>174898</v>
      </c>
      <c r="K30" s="156">
        <v>173740</v>
      </c>
      <c r="L30" s="156">
        <v>173494</v>
      </c>
      <c r="M30" s="156">
        <v>169290</v>
      </c>
      <c r="N30" s="156">
        <v>169717</v>
      </c>
      <c r="O30" s="156">
        <v>170341</v>
      </c>
      <c r="P30" s="124" t="s">
        <v>154</v>
      </c>
      <c r="Q30" s="121">
        <v>18</v>
      </c>
    </row>
    <row r="31" spans="1:19" s="62" customFormat="1" ht="24.95" customHeight="1" x14ac:dyDescent="0.2">
      <c r="A31" s="150">
        <v>19</v>
      </c>
      <c r="B31" s="148" t="s">
        <v>180</v>
      </c>
      <c r="C31" s="437">
        <v>29383</v>
      </c>
      <c r="D31" s="437">
        <v>28713</v>
      </c>
      <c r="E31" s="437">
        <v>28792</v>
      </c>
      <c r="F31" s="437">
        <v>30483</v>
      </c>
      <c r="G31" s="437">
        <v>28249</v>
      </c>
      <c r="H31" s="437">
        <v>31495</v>
      </c>
      <c r="I31" s="437">
        <v>42700</v>
      </c>
      <c r="J31" s="437">
        <v>32866</v>
      </c>
      <c r="K31" s="437">
        <v>32925</v>
      </c>
      <c r="L31" s="437">
        <v>34167</v>
      </c>
      <c r="M31" s="437">
        <v>32312</v>
      </c>
      <c r="N31" s="437">
        <v>30524</v>
      </c>
      <c r="O31" s="437">
        <v>29648</v>
      </c>
      <c r="P31" s="213" t="s">
        <v>155</v>
      </c>
      <c r="Q31" s="150">
        <v>19</v>
      </c>
    </row>
    <row r="32" spans="1:19" s="62" customFormat="1" ht="24.95" customHeight="1" x14ac:dyDescent="0.2">
      <c r="A32" s="121">
        <v>20</v>
      </c>
      <c r="B32" s="122" t="s">
        <v>445</v>
      </c>
      <c r="C32" s="156">
        <v>198712</v>
      </c>
      <c r="D32" s="156">
        <v>196117</v>
      </c>
      <c r="E32" s="156">
        <v>197558</v>
      </c>
      <c r="F32" s="156">
        <v>199747</v>
      </c>
      <c r="G32" s="156">
        <v>199195</v>
      </c>
      <c r="H32" s="156">
        <v>203758</v>
      </c>
      <c r="I32" s="156">
        <v>224538</v>
      </c>
      <c r="J32" s="156">
        <v>207764</v>
      </c>
      <c r="K32" s="156">
        <v>206665</v>
      </c>
      <c r="L32" s="156">
        <v>207661</v>
      </c>
      <c r="M32" s="156">
        <v>201602</v>
      </c>
      <c r="N32" s="156">
        <v>200241</v>
      </c>
      <c r="O32" s="156">
        <v>199989</v>
      </c>
      <c r="P32" s="124" t="s">
        <v>438</v>
      </c>
      <c r="Q32" s="121">
        <v>20</v>
      </c>
    </row>
    <row r="33" spans="1:19" s="62" customFormat="1" ht="30" customHeight="1" x14ac:dyDescent="0.25">
      <c r="B33" s="91" t="s">
        <v>73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03" t="s">
        <v>160</v>
      </c>
    </row>
    <row r="34" spans="1:19" s="62" customFormat="1" ht="24.95" customHeight="1" x14ac:dyDescent="0.2">
      <c r="A34" s="150">
        <v>21</v>
      </c>
      <c r="B34" s="148" t="s">
        <v>187</v>
      </c>
      <c r="C34" s="437">
        <v>98117</v>
      </c>
      <c r="D34" s="437">
        <v>95624</v>
      </c>
      <c r="E34" s="437">
        <v>95786</v>
      </c>
      <c r="F34" s="437">
        <v>95980</v>
      </c>
      <c r="G34" s="437">
        <v>96294</v>
      </c>
      <c r="H34" s="437">
        <v>96006</v>
      </c>
      <c r="I34" s="437">
        <v>95732</v>
      </c>
      <c r="J34" s="437">
        <v>95531</v>
      </c>
      <c r="K34" s="437">
        <v>95039</v>
      </c>
      <c r="L34" s="437">
        <v>94445</v>
      </c>
      <c r="M34" s="437">
        <v>94410</v>
      </c>
      <c r="N34" s="437">
        <v>96308</v>
      </c>
      <c r="O34" s="437">
        <v>97839</v>
      </c>
      <c r="P34" s="213" t="s">
        <v>186</v>
      </c>
      <c r="Q34" s="150">
        <v>21</v>
      </c>
    </row>
    <row r="35" spans="1:19" s="62" customFormat="1" ht="30" customHeight="1" x14ac:dyDescent="0.2">
      <c r="A35" s="121">
        <v>22</v>
      </c>
      <c r="B35" s="122" t="s">
        <v>413</v>
      </c>
      <c r="C35" s="156">
        <v>4668</v>
      </c>
      <c r="D35" s="156">
        <v>1921</v>
      </c>
      <c r="E35" s="156">
        <v>3612</v>
      </c>
      <c r="F35" s="156">
        <v>2445</v>
      </c>
      <c r="G35" s="156">
        <v>2740</v>
      </c>
      <c r="H35" s="156">
        <v>3000</v>
      </c>
      <c r="I35" s="156">
        <v>1247</v>
      </c>
      <c r="J35" s="156">
        <v>3339</v>
      </c>
      <c r="K35" s="156">
        <v>3562</v>
      </c>
      <c r="L35" s="156">
        <v>2295</v>
      </c>
      <c r="M35" s="156">
        <v>2762</v>
      </c>
      <c r="N35" s="156">
        <v>2825</v>
      </c>
      <c r="O35" s="156">
        <v>4576</v>
      </c>
      <c r="P35" s="124" t="s">
        <v>159</v>
      </c>
      <c r="Q35" s="121">
        <v>22</v>
      </c>
    </row>
    <row r="36" spans="1:19" s="62" customFormat="1" ht="24.95" customHeight="1" x14ac:dyDescent="0.2">
      <c r="A36" s="150">
        <v>23</v>
      </c>
      <c r="B36" s="148" t="s">
        <v>181</v>
      </c>
      <c r="C36" s="437">
        <v>146238</v>
      </c>
      <c r="D36" s="437">
        <v>150242</v>
      </c>
      <c r="E36" s="437">
        <v>138088</v>
      </c>
      <c r="F36" s="437">
        <v>157060</v>
      </c>
      <c r="G36" s="437">
        <v>154362</v>
      </c>
      <c r="H36" s="437">
        <v>148930</v>
      </c>
      <c r="I36" s="437">
        <v>166059</v>
      </c>
      <c r="J36" s="437">
        <v>163207</v>
      </c>
      <c r="K36" s="437">
        <v>175100</v>
      </c>
      <c r="L36" s="437">
        <v>182070</v>
      </c>
      <c r="M36" s="437">
        <v>198524</v>
      </c>
      <c r="N36" s="437">
        <v>228700</v>
      </c>
      <c r="O36" s="437">
        <v>236704</v>
      </c>
      <c r="P36" s="213" t="s">
        <v>277</v>
      </c>
      <c r="Q36" s="150">
        <v>23</v>
      </c>
    </row>
    <row r="37" spans="1:19" s="62" customFormat="1" ht="24.95" customHeight="1" x14ac:dyDescent="0.2">
      <c r="A37" s="121">
        <v>24</v>
      </c>
      <c r="B37" s="122" t="s">
        <v>446</v>
      </c>
      <c r="C37" s="156">
        <v>301497</v>
      </c>
      <c r="D37" s="156">
        <v>293663</v>
      </c>
      <c r="E37" s="156">
        <v>296957</v>
      </c>
      <c r="F37" s="156">
        <v>298171</v>
      </c>
      <c r="G37" s="156">
        <v>298230</v>
      </c>
      <c r="H37" s="156">
        <v>302764</v>
      </c>
      <c r="I37" s="156">
        <v>321518</v>
      </c>
      <c r="J37" s="156">
        <v>306635</v>
      </c>
      <c r="K37" s="156">
        <v>305266</v>
      </c>
      <c r="L37" s="156">
        <v>304401</v>
      </c>
      <c r="M37" s="156">
        <v>298775</v>
      </c>
      <c r="N37" s="156">
        <v>299374</v>
      </c>
      <c r="O37" s="156">
        <v>302404</v>
      </c>
      <c r="P37" s="124" t="s">
        <v>447</v>
      </c>
      <c r="Q37" s="121">
        <v>24</v>
      </c>
      <c r="S37" s="177"/>
    </row>
    <row r="38" spans="1:19" s="62" customFormat="1" ht="30" customHeight="1" x14ac:dyDescent="0.25">
      <c r="A38" s="68"/>
      <c r="B38" s="91" t="s">
        <v>244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108" t="s">
        <v>142</v>
      </c>
      <c r="Q38" s="68"/>
    </row>
    <row r="39" spans="1:19" s="62" customFormat="1" ht="24.95" customHeight="1" x14ac:dyDescent="0.2">
      <c r="A39" s="150">
        <v>25</v>
      </c>
      <c r="B39" s="148" t="s">
        <v>84</v>
      </c>
      <c r="C39" s="437">
        <v>976231</v>
      </c>
      <c r="D39" s="437">
        <v>985081</v>
      </c>
      <c r="E39" s="437">
        <v>980413</v>
      </c>
      <c r="F39" s="437">
        <v>985381</v>
      </c>
      <c r="G39" s="437">
        <v>981648</v>
      </c>
      <c r="H39" s="437">
        <v>987326</v>
      </c>
      <c r="I39" s="437">
        <v>963876</v>
      </c>
      <c r="J39" s="437">
        <v>964631</v>
      </c>
      <c r="K39" s="437">
        <v>946803</v>
      </c>
      <c r="L39" s="437">
        <v>942464</v>
      </c>
      <c r="M39" s="437">
        <v>959576</v>
      </c>
      <c r="N39" s="437">
        <v>977187</v>
      </c>
      <c r="O39" s="437">
        <v>974094</v>
      </c>
      <c r="P39" s="213" t="s">
        <v>10</v>
      </c>
      <c r="Q39" s="150">
        <v>25</v>
      </c>
    </row>
    <row r="40" spans="1:19" s="62" customFormat="1" ht="24.95" customHeight="1" x14ac:dyDescent="0.2">
      <c r="A40" s="121">
        <v>26</v>
      </c>
      <c r="B40" s="122" t="s">
        <v>439</v>
      </c>
      <c r="C40" s="168">
        <v>1145559</v>
      </c>
      <c r="D40" s="168">
        <v>1152485</v>
      </c>
      <c r="E40" s="168">
        <v>1149179</v>
      </c>
      <c r="F40" s="168">
        <v>1154645</v>
      </c>
      <c r="G40" s="168">
        <v>1152594</v>
      </c>
      <c r="H40" s="168">
        <v>1159588</v>
      </c>
      <c r="I40" s="168">
        <v>1145714</v>
      </c>
      <c r="J40" s="168">
        <v>1139530</v>
      </c>
      <c r="K40" s="168">
        <v>1120543</v>
      </c>
      <c r="L40" s="168">
        <v>1115958</v>
      </c>
      <c r="M40" s="168">
        <v>1128866</v>
      </c>
      <c r="N40" s="168">
        <v>1146904</v>
      </c>
      <c r="O40" s="168">
        <v>1144435</v>
      </c>
      <c r="P40" s="124" t="s">
        <v>444</v>
      </c>
      <c r="Q40" s="121">
        <v>26</v>
      </c>
    </row>
    <row r="41" spans="1:19" s="62" customFormat="1" ht="24.95" customHeight="1" x14ac:dyDescent="0.2">
      <c r="A41" s="150">
        <v>27</v>
      </c>
      <c r="B41" s="148" t="s">
        <v>85</v>
      </c>
      <c r="C41" s="437">
        <v>434501</v>
      </c>
      <c r="D41" s="437">
        <v>419515</v>
      </c>
      <c r="E41" s="437">
        <v>412113</v>
      </c>
      <c r="F41" s="437">
        <v>412438</v>
      </c>
      <c r="G41" s="437">
        <v>406090</v>
      </c>
      <c r="H41" s="437">
        <v>409254</v>
      </c>
      <c r="I41" s="437">
        <v>443522</v>
      </c>
      <c r="J41" s="437">
        <v>430633</v>
      </c>
      <c r="K41" s="437">
        <v>455208</v>
      </c>
      <c r="L41" s="437">
        <v>475103</v>
      </c>
      <c r="M41" s="437">
        <v>498024</v>
      </c>
      <c r="N41" s="437">
        <v>488783</v>
      </c>
      <c r="O41" s="437">
        <v>491595</v>
      </c>
      <c r="P41" s="213" t="s">
        <v>11</v>
      </c>
      <c r="Q41" s="150">
        <v>27</v>
      </c>
    </row>
    <row r="42" spans="1:19" s="62" customFormat="1" ht="24.95" customHeight="1" x14ac:dyDescent="0.2">
      <c r="A42" s="121">
        <v>28</v>
      </c>
      <c r="B42" s="122" t="s">
        <v>440</v>
      </c>
      <c r="C42" s="168">
        <v>1580060</v>
      </c>
      <c r="D42" s="168">
        <v>1572001</v>
      </c>
      <c r="E42" s="168">
        <v>1561291</v>
      </c>
      <c r="F42" s="168">
        <v>1567083</v>
      </c>
      <c r="G42" s="168">
        <v>1558684</v>
      </c>
      <c r="H42" s="168">
        <v>1568843</v>
      </c>
      <c r="I42" s="168">
        <v>1589236</v>
      </c>
      <c r="J42" s="168">
        <v>1570163</v>
      </c>
      <c r="K42" s="168">
        <v>1575751</v>
      </c>
      <c r="L42" s="168">
        <v>1591061</v>
      </c>
      <c r="M42" s="168">
        <v>1626890</v>
      </c>
      <c r="N42" s="168">
        <v>1635688</v>
      </c>
      <c r="O42" s="168">
        <v>1636030</v>
      </c>
      <c r="P42" s="124" t="s">
        <v>443</v>
      </c>
      <c r="Q42" s="121">
        <v>28</v>
      </c>
    </row>
    <row r="43" spans="1:19" s="62" customFormat="1" ht="24.95" customHeight="1" x14ac:dyDescent="0.2">
      <c r="A43" s="150">
        <v>29</v>
      </c>
      <c r="B43" s="148" t="s">
        <v>86</v>
      </c>
      <c r="C43" s="437">
        <v>194036</v>
      </c>
      <c r="D43" s="437">
        <v>192393</v>
      </c>
      <c r="E43" s="437">
        <v>191434</v>
      </c>
      <c r="F43" s="437">
        <v>211279</v>
      </c>
      <c r="G43" s="437">
        <v>210326</v>
      </c>
      <c r="H43" s="437">
        <v>193067</v>
      </c>
      <c r="I43" s="437">
        <v>184391</v>
      </c>
      <c r="J43" s="437">
        <v>183219</v>
      </c>
      <c r="K43" s="437">
        <v>176578</v>
      </c>
      <c r="L43" s="437">
        <v>164872</v>
      </c>
      <c r="M43" s="437">
        <v>151989</v>
      </c>
      <c r="N43" s="437">
        <v>158064</v>
      </c>
      <c r="O43" s="437">
        <v>151321</v>
      </c>
      <c r="P43" s="213" t="s">
        <v>12</v>
      </c>
      <c r="Q43" s="150">
        <v>29</v>
      </c>
    </row>
    <row r="44" spans="1:19" s="62" customFormat="1" ht="24.95" customHeight="1" x14ac:dyDescent="0.2">
      <c r="A44" s="121">
        <v>30</v>
      </c>
      <c r="B44" s="122" t="s">
        <v>441</v>
      </c>
      <c r="C44" s="168">
        <v>1774096</v>
      </c>
      <c r="D44" s="168">
        <v>1764393</v>
      </c>
      <c r="E44" s="168">
        <v>1752725</v>
      </c>
      <c r="F44" s="168">
        <v>1778362</v>
      </c>
      <c r="G44" s="168">
        <v>1769010</v>
      </c>
      <c r="H44" s="168">
        <v>1761910</v>
      </c>
      <c r="I44" s="168">
        <v>1773626</v>
      </c>
      <c r="J44" s="168">
        <v>1753382</v>
      </c>
      <c r="K44" s="168">
        <v>1752329</v>
      </c>
      <c r="L44" s="168">
        <v>1755933</v>
      </c>
      <c r="M44" s="168">
        <v>1778879</v>
      </c>
      <c r="N44" s="168">
        <v>1793752</v>
      </c>
      <c r="O44" s="168">
        <v>1787352</v>
      </c>
      <c r="P44" s="124" t="s">
        <v>442</v>
      </c>
      <c r="Q44" s="121">
        <v>30</v>
      </c>
    </row>
    <row r="45" spans="1:19" s="62" customFormat="1" x14ac:dyDescent="0.2">
      <c r="A45" s="71"/>
      <c r="B45" s="80"/>
      <c r="C45" s="79"/>
      <c r="D45" s="79"/>
      <c r="E45" s="7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</row>
    <row r="46" spans="1:19" s="62" customFormat="1" x14ac:dyDescent="0.2">
      <c r="A46" s="71"/>
      <c r="B46" s="80"/>
      <c r="C46" s="79"/>
      <c r="D46" s="79"/>
      <c r="E46" s="7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" right="0.2" top="0.42" bottom="0.88" header="0" footer="0"/>
  <pageSetup paperSize="9" scale="75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theme="1" tint="0.499984740745262"/>
  </sheetPr>
  <dimension ref="A1:V56"/>
  <sheetViews>
    <sheetView showGridLines="0" rightToLeft="1" zoomScaleNormal="100" workbookViewId="0">
      <selection activeCell="M15" sqref="L15:M15"/>
    </sheetView>
  </sheetViews>
  <sheetFormatPr defaultRowHeight="15" x14ac:dyDescent="0.25"/>
  <cols>
    <col min="1" max="1" width="4.85546875" style="354" customWidth="1"/>
    <col min="2" max="2" width="31.7109375" style="51" customWidth="1"/>
    <col min="3" max="5" width="7.7109375" style="26" customWidth="1"/>
    <col min="6" max="15" width="7.7109375" style="18" customWidth="1"/>
    <col min="16" max="16" width="31.7109375" customWidth="1"/>
    <col min="17" max="17" width="4.85546875" customWidth="1"/>
    <col min="20" max="20" width="10.5703125" bestFit="1" customWidth="1"/>
  </cols>
  <sheetData>
    <row r="1" spans="1:17" s="13" customFormat="1" ht="18" customHeight="1" x14ac:dyDescent="0.3">
      <c r="A1" s="486" t="s">
        <v>597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">
      <c r="A2" s="515" t="s">
        <v>325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1:17" s="13" customFormat="1" ht="18" customHeight="1" x14ac:dyDescent="0.3">
      <c r="A3" s="512" t="s">
        <v>314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1:17" s="62" customFormat="1" ht="30" customHeight="1" x14ac:dyDescent="0.2">
      <c r="A4" s="67"/>
      <c r="B4" s="186"/>
      <c r="C4" s="52" t="s">
        <v>39</v>
      </c>
      <c r="D4" s="81"/>
      <c r="E4" s="78"/>
      <c r="F4" s="53"/>
      <c r="G4" s="53"/>
      <c r="H4" s="53"/>
      <c r="I4" s="53"/>
      <c r="J4" s="53"/>
      <c r="K4" s="53"/>
      <c r="L4" s="53"/>
      <c r="M4" s="53"/>
      <c r="N4" s="53"/>
      <c r="O4" s="191" t="s">
        <v>40</v>
      </c>
      <c r="P4" s="68"/>
      <c r="Q4" s="68"/>
    </row>
    <row r="5" spans="1:17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17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17" s="62" customFormat="1" ht="18" customHeight="1" x14ac:dyDescent="0.2">
      <c r="A7" s="497"/>
      <c r="B7" s="513"/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/>
      <c r="Q7" s="497"/>
    </row>
    <row r="8" spans="1:17" s="62" customFormat="1" ht="30" customHeight="1" x14ac:dyDescent="0.25">
      <c r="A8" s="68"/>
      <c r="B8" s="90" t="s">
        <v>136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202" t="s">
        <v>137</v>
      </c>
      <c r="Q8" s="68"/>
    </row>
    <row r="9" spans="1:17" s="62" customFormat="1" ht="24" customHeight="1" x14ac:dyDescent="0.2">
      <c r="A9" s="198">
        <v>1</v>
      </c>
      <c r="B9" s="199" t="s">
        <v>74</v>
      </c>
      <c r="C9" s="211">
        <v>-2.8</v>
      </c>
      <c r="D9" s="211">
        <v>-2.2999999999999998</v>
      </c>
      <c r="E9" s="211">
        <v>-1.3</v>
      </c>
      <c r="F9" s="211">
        <v>-1.9</v>
      </c>
      <c r="G9" s="211">
        <v>-1.1000000000000001</v>
      </c>
      <c r="H9" s="211">
        <v>0.3</v>
      </c>
      <c r="I9" s="211">
        <v>-1.9</v>
      </c>
      <c r="J9" s="211">
        <v>-0.4</v>
      </c>
      <c r="K9" s="211">
        <v>-0.4</v>
      </c>
      <c r="L9" s="211">
        <v>-0.2</v>
      </c>
      <c r="M9" s="211">
        <v>-1.9</v>
      </c>
      <c r="N9" s="211">
        <v>-2</v>
      </c>
      <c r="O9" s="211">
        <v>-0.2</v>
      </c>
      <c r="P9" s="201" t="s">
        <v>467</v>
      </c>
      <c r="Q9" s="198">
        <v>1</v>
      </c>
    </row>
    <row r="10" spans="1:17" s="62" customFormat="1" ht="24" customHeight="1" x14ac:dyDescent="0.2">
      <c r="A10" s="121">
        <v>2</v>
      </c>
      <c r="B10" s="122" t="s">
        <v>75</v>
      </c>
      <c r="C10" s="146">
        <v>-3.1</v>
      </c>
      <c r="D10" s="146">
        <v>-2.4</v>
      </c>
      <c r="E10" s="146">
        <v>-1.7</v>
      </c>
      <c r="F10" s="146">
        <v>-1</v>
      </c>
      <c r="G10" s="146">
        <v>-1.1000000000000001</v>
      </c>
      <c r="H10" s="146">
        <v>0.1</v>
      </c>
      <c r="I10" s="146">
        <v>-1.9</v>
      </c>
      <c r="J10" s="146">
        <v>-1.1000000000000001</v>
      </c>
      <c r="K10" s="146">
        <v>-0.2</v>
      </c>
      <c r="L10" s="146">
        <v>-1.3</v>
      </c>
      <c r="M10" s="146">
        <v>-2</v>
      </c>
      <c r="N10" s="146">
        <v>-1</v>
      </c>
      <c r="O10" s="146">
        <v>-0.4</v>
      </c>
      <c r="P10" s="124" t="s">
        <v>258</v>
      </c>
      <c r="Q10" s="121">
        <v>2</v>
      </c>
    </row>
    <row r="11" spans="1:17" s="62" customFormat="1" ht="24" customHeight="1" x14ac:dyDescent="0.2">
      <c r="A11" s="117">
        <v>3</v>
      </c>
      <c r="B11" s="118" t="s">
        <v>76</v>
      </c>
      <c r="C11" s="145">
        <v>-3</v>
      </c>
      <c r="D11" s="145">
        <v>-2.2999999999999998</v>
      </c>
      <c r="E11" s="145">
        <v>-1.4</v>
      </c>
      <c r="F11" s="145">
        <v>-1</v>
      </c>
      <c r="G11" s="145">
        <v>-1.1000000000000001</v>
      </c>
      <c r="H11" s="145">
        <v>0.1</v>
      </c>
      <c r="I11" s="145">
        <v>-1.9</v>
      </c>
      <c r="J11" s="145">
        <v>-1.1000000000000001</v>
      </c>
      <c r="K11" s="145">
        <v>-0.2</v>
      </c>
      <c r="L11" s="145">
        <v>-1.3</v>
      </c>
      <c r="M11" s="145">
        <v>-2</v>
      </c>
      <c r="N11" s="145">
        <v>-1</v>
      </c>
      <c r="O11" s="145">
        <v>-0.4</v>
      </c>
      <c r="P11" s="120" t="s">
        <v>262</v>
      </c>
      <c r="Q11" s="117">
        <v>3</v>
      </c>
    </row>
    <row r="12" spans="1:17" s="62" customFormat="1" ht="24" customHeight="1" x14ac:dyDescent="0.2">
      <c r="A12" s="218">
        <v>4</v>
      </c>
      <c r="B12" s="219" t="s">
        <v>77</v>
      </c>
      <c r="C12" s="161">
        <v>3.1</v>
      </c>
      <c r="D12" s="161">
        <v>-0.4</v>
      </c>
      <c r="E12" s="161">
        <v>65</v>
      </c>
      <c r="F12" s="161">
        <v>0.1</v>
      </c>
      <c r="G12" s="161">
        <v>0</v>
      </c>
      <c r="H12" s="161">
        <v>0</v>
      </c>
      <c r="I12" s="161">
        <v>0.3</v>
      </c>
      <c r="J12" s="161">
        <v>-0.1</v>
      </c>
      <c r="K12" s="161">
        <v>-0.1</v>
      </c>
      <c r="L12" s="161">
        <v>0</v>
      </c>
      <c r="M12" s="161">
        <v>0</v>
      </c>
      <c r="N12" s="161">
        <v>0.1</v>
      </c>
      <c r="O12" s="161">
        <v>0.1</v>
      </c>
      <c r="P12" s="220" t="s">
        <v>263</v>
      </c>
      <c r="Q12" s="218">
        <v>4</v>
      </c>
    </row>
    <row r="13" spans="1:17" s="62" customFormat="1" ht="30" customHeight="1" x14ac:dyDescent="0.25">
      <c r="A13" s="68"/>
      <c r="B13" s="90" t="s">
        <v>139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202" t="s">
        <v>138</v>
      </c>
      <c r="Q13" s="68"/>
    </row>
    <row r="14" spans="1:17" s="62" customFormat="1" ht="24.95" customHeight="1" x14ac:dyDescent="0.2">
      <c r="A14" s="150">
        <v>5</v>
      </c>
      <c r="B14" s="148" t="s">
        <v>436</v>
      </c>
      <c r="C14" s="212">
        <v>-0.6</v>
      </c>
      <c r="D14" s="212">
        <v>-0.3</v>
      </c>
      <c r="E14" s="212">
        <v>0.2</v>
      </c>
      <c r="F14" s="212">
        <v>0.8</v>
      </c>
      <c r="G14" s="212">
        <v>-0.6</v>
      </c>
      <c r="H14" s="212">
        <v>1.3</v>
      </c>
      <c r="I14" s="212">
        <v>0.7</v>
      </c>
      <c r="J14" s="212">
        <v>-1.6</v>
      </c>
      <c r="K14" s="212">
        <v>-0.1</v>
      </c>
      <c r="L14" s="212">
        <v>1.3</v>
      </c>
      <c r="M14" s="212">
        <v>0.9</v>
      </c>
      <c r="N14" s="212">
        <v>0.9</v>
      </c>
      <c r="O14" s="212">
        <v>-1.4</v>
      </c>
      <c r="P14" s="213" t="s">
        <v>468</v>
      </c>
      <c r="Q14" s="150">
        <v>5</v>
      </c>
    </row>
    <row r="15" spans="1:17" s="62" customFormat="1" ht="24.95" customHeight="1" x14ac:dyDescent="0.2">
      <c r="A15" s="214">
        <v>6</v>
      </c>
      <c r="B15" s="215" t="s">
        <v>78</v>
      </c>
      <c r="C15" s="216">
        <v>8.1999999999999993</v>
      </c>
      <c r="D15" s="216">
        <v>-3.5</v>
      </c>
      <c r="E15" s="216">
        <v>-6.6</v>
      </c>
      <c r="F15" s="216">
        <v>-1.3</v>
      </c>
      <c r="G15" s="216">
        <v>-6.9</v>
      </c>
      <c r="H15" s="216">
        <v>1.9</v>
      </c>
      <c r="I15" s="216">
        <v>-5.2</v>
      </c>
      <c r="J15" s="216">
        <v>-2.9</v>
      </c>
      <c r="K15" s="216">
        <v>-6.7</v>
      </c>
      <c r="L15" s="216">
        <v>8.5</v>
      </c>
      <c r="M15" s="216">
        <v>-2.4</v>
      </c>
      <c r="N15" s="216">
        <v>0.4</v>
      </c>
      <c r="O15" s="216">
        <v>-7.4</v>
      </c>
      <c r="P15" s="217" t="s">
        <v>0</v>
      </c>
      <c r="Q15" s="214">
        <v>6</v>
      </c>
    </row>
    <row r="16" spans="1:17" s="62" customFormat="1" ht="24.95" customHeight="1" x14ac:dyDescent="0.2">
      <c r="A16" s="198">
        <v>7</v>
      </c>
      <c r="B16" s="199" t="s">
        <v>79</v>
      </c>
      <c r="C16" s="211">
        <v>2.9</v>
      </c>
      <c r="D16" s="211">
        <v>-2.2999999999999998</v>
      </c>
      <c r="E16" s="211">
        <v>-6.8</v>
      </c>
      <c r="F16" s="211">
        <v>-2</v>
      </c>
      <c r="G16" s="211">
        <v>-0.4</v>
      </c>
      <c r="H16" s="211">
        <v>29</v>
      </c>
      <c r="I16" s="211">
        <v>-7</v>
      </c>
      <c r="J16" s="211">
        <v>-4.5999999999999996</v>
      </c>
      <c r="K16" s="211">
        <v>-4.4000000000000004</v>
      </c>
      <c r="L16" s="211">
        <v>22.9</v>
      </c>
      <c r="M16" s="211">
        <v>-2.9</v>
      </c>
      <c r="N16" s="211">
        <v>-3.2</v>
      </c>
      <c r="O16" s="211">
        <v>-21.8</v>
      </c>
      <c r="P16" s="201" t="s">
        <v>1</v>
      </c>
      <c r="Q16" s="198">
        <v>7</v>
      </c>
    </row>
    <row r="17" spans="1:22" s="62" customFormat="1" ht="24.95" customHeight="1" x14ac:dyDescent="0.2">
      <c r="A17" s="121">
        <v>8</v>
      </c>
      <c r="B17" s="122" t="s">
        <v>87</v>
      </c>
      <c r="C17" s="146">
        <v>-1.1000000000000001</v>
      </c>
      <c r="D17" s="146">
        <v>-0.5</v>
      </c>
      <c r="E17" s="146">
        <v>-0.8</v>
      </c>
      <c r="F17" s="146">
        <v>1.6</v>
      </c>
      <c r="G17" s="146">
        <v>-0.7</v>
      </c>
      <c r="H17" s="146">
        <v>-0.5</v>
      </c>
      <c r="I17" s="146">
        <v>0.1</v>
      </c>
      <c r="J17" s="146">
        <v>-0.8</v>
      </c>
      <c r="K17" s="146">
        <v>0</v>
      </c>
      <c r="L17" s="146">
        <v>0.2</v>
      </c>
      <c r="M17" s="146">
        <v>1.7</v>
      </c>
      <c r="N17" s="146">
        <v>0.9</v>
      </c>
      <c r="O17" s="146">
        <v>-0.4</v>
      </c>
      <c r="P17" s="124" t="s">
        <v>13</v>
      </c>
      <c r="Q17" s="121">
        <v>8</v>
      </c>
    </row>
    <row r="18" spans="1:22" s="62" customFormat="1" ht="24.95" customHeight="1" x14ac:dyDescent="0.2">
      <c r="A18" s="117">
        <v>9</v>
      </c>
      <c r="B18" s="118" t="s">
        <v>90</v>
      </c>
      <c r="C18" s="145">
        <v>-1.2</v>
      </c>
      <c r="D18" s="145">
        <v>-1.5</v>
      </c>
      <c r="E18" s="145">
        <v>0.5</v>
      </c>
      <c r="F18" s="145">
        <v>1.6</v>
      </c>
      <c r="G18" s="145">
        <v>0.2</v>
      </c>
      <c r="H18" s="145">
        <v>-0.7</v>
      </c>
      <c r="I18" s="145">
        <v>0.8</v>
      </c>
      <c r="J18" s="145">
        <v>-1.4</v>
      </c>
      <c r="K18" s="145">
        <v>0.4</v>
      </c>
      <c r="L18" s="145">
        <v>0.4</v>
      </c>
      <c r="M18" s="145">
        <v>2.8</v>
      </c>
      <c r="N18" s="145">
        <v>0.7</v>
      </c>
      <c r="O18" s="145">
        <v>0.2</v>
      </c>
      <c r="P18" s="120" t="s">
        <v>16</v>
      </c>
      <c r="Q18" s="117">
        <v>9</v>
      </c>
    </row>
    <row r="19" spans="1:22" s="62" customFormat="1" ht="24.95" customHeight="1" x14ac:dyDescent="0.2">
      <c r="A19" s="121">
        <v>10</v>
      </c>
      <c r="B19" s="122" t="s">
        <v>91</v>
      </c>
      <c r="C19" s="146">
        <v>-1.1000000000000001</v>
      </c>
      <c r="D19" s="146">
        <v>3.3</v>
      </c>
      <c r="E19" s="146">
        <v>-5.5</v>
      </c>
      <c r="F19" s="146">
        <v>1.7</v>
      </c>
      <c r="G19" s="146">
        <v>-3.9</v>
      </c>
      <c r="H19" s="146">
        <v>0.1</v>
      </c>
      <c r="I19" s="146">
        <v>-2.5</v>
      </c>
      <c r="J19" s="146">
        <v>1.5</v>
      </c>
      <c r="K19" s="146">
        <v>-1.4</v>
      </c>
      <c r="L19" s="146">
        <v>-0.2</v>
      </c>
      <c r="M19" s="146">
        <v>-2.2999999999999998</v>
      </c>
      <c r="N19" s="146">
        <v>1.8</v>
      </c>
      <c r="O19" s="146">
        <v>-2.9</v>
      </c>
      <c r="P19" s="124" t="s">
        <v>17</v>
      </c>
      <c r="Q19" s="121">
        <v>10</v>
      </c>
    </row>
    <row r="20" spans="1:22" s="62" customFormat="1" ht="24.95" customHeight="1" x14ac:dyDescent="0.2">
      <c r="A20" s="117">
        <v>11</v>
      </c>
      <c r="B20" s="118" t="s">
        <v>92</v>
      </c>
      <c r="C20" s="145">
        <v>0.6</v>
      </c>
      <c r="D20" s="145">
        <v>0.9</v>
      </c>
      <c r="E20" s="145">
        <v>1.5</v>
      </c>
      <c r="F20" s="145">
        <v>0.8</v>
      </c>
      <c r="G20" s="145">
        <v>0.4</v>
      </c>
      <c r="H20" s="145">
        <v>0.7</v>
      </c>
      <c r="I20" s="145">
        <v>0.4</v>
      </c>
      <c r="J20" s="145">
        <v>-0.3</v>
      </c>
      <c r="K20" s="145">
        <v>0.2</v>
      </c>
      <c r="L20" s="145">
        <v>-0.1</v>
      </c>
      <c r="M20" s="145">
        <v>0.1</v>
      </c>
      <c r="N20" s="145">
        <v>-0.9</v>
      </c>
      <c r="O20" s="145">
        <v>-1.2</v>
      </c>
      <c r="P20" s="120" t="s">
        <v>18</v>
      </c>
      <c r="Q20" s="117">
        <v>11</v>
      </c>
    </row>
    <row r="21" spans="1:22" s="62" customFormat="1" ht="24.95" customHeight="1" x14ac:dyDescent="0.2">
      <c r="A21" s="121">
        <v>12</v>
      </c>
      <c r="B21" s="122" t="s">
        <v>93</v>
      </c>
      <c r="C21" s="146">
        <v>7.5</v>
      </c>
      <c r="D21" s="146">
        <v>0.6</v>
      </c>
      <c r="E21" s="146">
        <v>13.8</v>
      </c>
      <c r="F21" s="146">
        <v>22.3</v>
      </c>
      <c r="G21" s="146">
        <v>16</v>
      </c>
      <c r="H21" s="146">
        <v>9.6999999999999993</v>
      </c>
      <c r="I21" s="146">
        <v>2</v>
      </c>
      <c r="J21" s="146">
        <v>6.8</v>
      </c>
      <c r="K21" s="146">
        <v>1.4</v>
      </c>
      <c r="L21" s="146">
        <v>2</v>
      </c>
      <c r="M21" s="146">
        <v>1.6</v>
      </c>
      <c r="N21" s="146">
        <v>0.7</v>
      </c>
      <c r="O21" s="146">
        <v>0.8</v>
      </c>
      <c r="P21" s="124" t="s">
        <v>19</v>
      </c>
      <c r="Q21" s="121">
        <v>12</v>
      </c>
    </row>
    <row r="22" spans="1:22" s="62" customFormat="1" ht="27.95" customHeight="1" x14ac:dyDescent="0.2">
      <c r="A22" s="117">
        <v>13</v>
      </c>
      <c r="B22" s="118" t="s">
        <v>94</v>
      </c>
      <c r="C22" s="145">
        <v>-1.8</v>
      </c>
      <c r="D22" s="145">
        <v>-2.1</v>
      </c>
      <c r="E22" s="145">
        <v>8.4</v>
      </c>
      <c r="F22" s="145">
        <v>-1.7</v>
      </c>
      <c r="G22" s="145">
        <v>14.9</v>
      </c>
      <c r="H22" s="145">
        <v>1.3</v>
      </c>
      <c r="I22" s="145">
        <v>1.4</v>
      </c>
      <c r="J22" s="145">
        <v>-6.2</v>
      </c>
      <c r="K22" s="145">
        <v>6.9</v>
      </c>
      <c r="L22" s="145">
        <v>-0.9</v>
      </c>
      <c r="M22" s="145">
        <v>8.1999999999999993</v>
      </c>
      <c r="N22" s="145">
        <v>-0.7</v>
      </c>
      <c r="O22" s="145">
        <v>-3.9</v>
      </c>
      <c r="P22" s="120" t="s">
        <v>20</v>
      </c>
      <c r="Q22" s="117">
        <v>13</v>
      </c>
    </row>
    <row r="23" spans="1:22" s="62" customFormat="1" ht="38.1" customHeight="1" x14ac:dyDescent="0.2">
      <c r="A23" s="218">
        <v>14</v>
      </c>
      <c r="B23" s="219" t="s">
        <v>95</v>
      </c>
      <c r="C23" s="161">
        <v>4.4000000000000004</v>
      </c>
      <c r="D23" s="161">
        <v>-0.2</v>
      </c>
      <c r="E23" s="161">
        <v>12.1</v>
      </c>
      <c r="F23" s="161">
        <v>15.2</v>
      </c>
      <c r="G23" s="161">
        <v>15.7</v>
      </c>
      <c r="H23" s="161">
        <v>7.6</v>
      </c>
      <c r="I23" s="161">
        <v>1.9</v>
      </c>
      <c r="J23" s="161">
        <v>3.8</v>
      </c>
      <c r="K23" s="161">
        <v>2.6</v>
      </c>
      <c r="L23" s="161">
        <v>1.3</v>
      </c>
      <c r="M23" s="161">
        <v>3</v>
      </c>
      <c r="N23" s="161">
        <v>0.4</v>
      </c>
      <c r="O23" s="161">
        <v>-0.2</v>
      </c>
      <c r="P23" s="220" t="s">
        <v>21</v>
      </c>
      <c r="Q23" s="218">
        <v>14</v>
      </c>
    </row>
    <row r="24" spans="1:22" s="62" customFormat="1" ht="26.25" customHeight="1" x14ac:dyDescent="0.2">
      <c r="A24" s="150">
        <v>15</v>
      </c>
      <c r="B24" s="148" t="s">
        <v>96</v>
      </c>
      <c r="C24" s="212">
        <v>-30.1</v>
      </c>
      <c r="D24" s="212">
        <v>21.4</v>
      </c>
      <c r="E24" s="212">
        <v>7.9</v>
      </c>
      <c r="F24" s="212">
        <v>-46.5</v>
      </c>
      <c r="G24" s="212">
        <v>18.100000000000001</v>
      </c>
      <c r="H24" s="212">
        <v>-2.9</v>
      </c>
      <c r="I24" s="212">
        <v>25.7</v>
      </c>
      <c r="J24" s="212">
        <v>-19.600000000000001</v>
      </c>
      <c r="K24" s="212">
        <v>45.8</v>
      </c>
      <c r="L24" s="212">
        <v>56.4</v>
      </c>
      <c r="M24" s="212">
        <v>-1.5</v>
      </c>
      <c r="N24" s="212">
        <v>-16.3</v>
      </c>
      <c r="O24" s="212">
        <v>0.1</v>
      </c>
      <c r="P24" s="213" t="s">
        <v>22</v>
      </c>
      <c r="Q24" s="150">
        <v>15</v>
      </c>
    </row>
    <row r="25" spans="1:22" s="62" customFormat="1" ht="24" customHeight="1" x14ac:dyDescent="0.2">
      <c r="A25" s="214">
        <v>16</v>
      </c>
      <c r="B25" s="215" t="s">
        <v>97</v>
      </c>
      <c r="C25" s="216">
        <v>0.1</v>
      </c>
      <c r="D25" s="216">
        <v>14.8</v>
      </c>
      <c r="E25" s="216">
        <v>0.8</v>
      </c>
      <c r="F25" s="216">
        <v>-1.1000000000000001</v>
      </c>
      <c r="G25" s="216">
        <v>-1.1000000000000001</v>
      </c>
      <c r="H25" s="216">
        <v>-0.5</v>
      </c>
      <c r="I25" s="216">
        <v>-0.5</v>
      </c>
      <c r="J25" s="216">
        <v>-0.9</v>
      </c>
      <c r="K25" s="216">
        <v>-1.3</v>
      </c>
      <c r="L25" s="216">
        <v>0</v>
      </c>
      <c r="M25" s="216">
        <v>0.2</v>
      </c>
      <c r="N25" s="216">
        <v>0.6</v>
      </c>
      <c r="O25" s="216">
        <v>-0.2</v>
      </c>
      <c r="P25" s="217" t="s">
        <v>23</v>
      </c>
      <c r="Q25" s="214">
        <v>16</v>
      </c>
    </row>
    <row r="26" spans="1:22" s="62" customFormat="1" ht="30" customHeight="1" x14ac:dyDescent="0.25">
      <c r="A26" s="68"/>
      <c r="B26" s="90" t="s">
        <v>140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202" t="s">
        <v>185</v>
      </c>
      <c r="Q26" s="68"/>
      <c r="U26" s="82"/>
      <c r="V26" s="82"/>
    </row>
    <row r="27" spans="1:22" s="62" customFormat="1" ht="24" customHeight="1" x14ac:dyDescent="0.25">
      <c r="A27" s="68"/>
      <c r="B27" s="91" t="s">
        <v>72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8" t="s">
        <v>4</v>
      </c>
      <c r="Q27" s="68"/>
      <c r="U27" s="82"/>
      <c r="V27" s="82"/>
    </row>
    <row r="28" spans="1:22" s="62" customFormat="1" ht="24" customHeight="1" x14ac:dyDescent="0.2">
      <c r="A28" s="198">
        <v>17</v>
      </c>
      <c r="B28" s="199" t="s">
        <v>80</v>
      </c>
      <c r="C28" s="211">
        <v>0.7</v>
      </c>
      <c r="D28" s="211">
        <v>-1.1000000000000001</v>
      </c>
      <c r="E28" s="211">
        <v>0.8</v>
      </c>
      <c r="F28" s="211">
        <v>0.3</v>
      </c>
      <c r="G28" s="211">
        <v>1</v>
      </c>
      <c r="H28" s="211">
        <v>0.8</v>
      </c>
      <c r="I28" s="211">
        <v>5.6</v>
      </c>
      <c r="J28" s="211">
        <v>-3.8</v>
      </c>
      <c r="K28" s="211">
        <v>-0.7</v>
      </c>
      <c r="L28" s="211">
        <v>-0.1</v>
      </c>
      <c r="M28" s="211">
        <v>-2.4</v>
      </c>
      <c r="N28" s="211">
        <v>0.3</v>
      </c>
      <c r="O28" s="211">
        <v>0.4</v>
      </c>
      <c r="P28" s="201" t="s">
        <v>2</v>
      </c>
      <c r="Q28" s="198">
        <v>17</v>
      </c>
    </row>
    <row r="29" spans="1:22" s="62" customFormat="1" ht="24" customHeight="1" x14ac:dyDescent="0.2">
      <c r="A29" s="121">
        <v>18</v>
      </c>
      <c r="B29" s="122" t="s">
        <v>81</v>
      </c>
      <c r="C29" s="146">
        <v>0.4</v>
      </c>
      <c r="D29" s="146">
        <v>-2.2999999999999998</v>
      </c>
      <c r="E29" s="146">
        <v>0.3</v>
      </c>
      <c r="F29" s="146">
        <v>5.9</v>
      </c>
      <c r="G29" s="146">
        <v>-7.3</v>
      </c>
      <c r="H29" s="146">
        <v>11.5</v>
      </c>
      <c r="I29" s="146">
        <v>35.6</v>
      </c>
      <c r="J29" s="146">
        <v>-23</v>
      </c>
      <c r="K29" s="146">
        <v>0.2</v>
      </c>
      <c r="L29" s="146">
        <v>3.8</v>
      </c>
      <c r="M29" s="146">
        <v>-5.4</v>
      </c>
      <c r="N29" s="146">
        <v>-5.5</v>
      </c>
      <c r="O29" s="146">
        <v>-2.9</v>
      </c>
      <c r="P29" s="124" t="s">
        <v>3</v>
      </c>
      <c r="Q29" s="121">
        <v>18</v>
      </c>
    </row>
    <row r="30" spans="1:22" s="62" customFormat="1" ht="24" customHeight="1" x14ac:dyDescent="0.2">
      <c r="A30" s="150">
        <v>19</v>
      </c>
      <c r="B30" s="148" t="s">
        <v>72</v>
      </c>
      <c r="C30" s="212">
        <v>0.7</v>
      </c>
      <c r="D30" s="212">
        <v>-1.3</v>
      </c>
      <c r="E30" s="212">
        <v>0.7</v>
      </c>
      <c r="F30" s="212">
        <v>1.1000000000000001</v>
      </c>
      <c r="G30" s="212">
        <v>-0.3</v>
      </c>
      <c r="H30" s="212">
        <v>2.2999999999999998</v>
      </c>
      <c r="I30" s="212">
        <v>10.199999999999999</v>
      </c>
      <c r="J30" s="212">
        <v>-7.5</v>
      </c>
      <c r="K30" s="212">
        <v>-0.5</v>
      </c>
      <c r="L30" s="212">
        <v>0.5</v>
      </c>
      <c r="M30" s="212">
        <v>-2.9</v>
      </c>
      <c r="N30" s="212">
        <v>-0.7</v>
      </c>
      <c r="O30" s="212">
        <v>-0.1</v>
      </c>
      <c r="P30" s="213" t="s">
        <v>4</v>
      </c>
      <c r="Q30" s="150">
        <v>19</v>
      </c>
    </row>
    <row r="31" spans="1:22" s="62" customFormat="1" ht="30" customHeight="1" x14ac:dyDescent="0.25">
      <c r="A31" s="68"/>
      <c r="B31" s="91" t="s">
        <v>73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8" t="s">
        <v>9</v>
      </c>
      <c r="Q31" s="68"/>
    </row>
    <row r="32" spans="1:22" s="62" customFormat="1" ht="24.95" customHeight="1" x14ac:dyDescent="0.2">
      <c r="A32" s="214">
        <v>20</v>
      </c>
      <c r="B32" s="215" t="s">
        <v>82</v>
      </c>
      <c r="C32" s="216">
        <v>2</v>
      </c>
      <c r="D32" s="216">
        <v>-2.5</v>
      </c>
      <c r="E32" s="216">
        <v>0.2</v>
      </c>
      <c r="F32" s="216">
        <v>0.2</v>
      </c>
      <c r="G32" s="216">
        <v>0.3</v>
      </c>
      <c r="H32" s="216">
        <v>-0.3</v>
      </c>
      <c r="I32" s="216">
        <v>-0.3</v>
      </c>
      <c r="J32" s="216">
        <v>-0.2</v>
      </c>
      <c r="K32" s="216">
        <v>-0.5</v>
      </c>
      <c r="L32" s="216">
        <v>-0.6</v>
      </c>
      <c r="M32" s="216">
        <v>0</v>
      </c>
      <c r="N32" s="216">
        <v>2</v>
      </c>
      <c r="O32" s="216">
        <v>1.6</v>
      </c>
      <c r="P32" s="217" t="s">
        <v>5</v>
      </c>
      <c r="Q32" s="214">
        <v>20</v>
      </c>
    </row>
    <row r="33" spans="1:17" s="62" customFormat="1" ht="30" customHeight="1" x14ac:dyDescent="0.2">
      <c r="A33" s="117">
        <v>21</v>
      </c>
      <c r="B33" s="118" t="s">
        <v>413</v>
      </c>
      <c r="C33" s="145">
        <v>-3.7</v>
      </c>
      <c r="D33" s="145">
        <v>-58.8</v>
      </c>
      <c r="E33" s="145">
        <v>88</v>
      </c>
      <c r="F33" s="145">
        <v>-32.299999999999997</v>
      </c>
      <c r="G33" s="145">
        <v>12.1</v>
      </c>
      <c r="H33" s="145">
        <v>9.5</v>
      </c>
      <c r="I33" s="145">
        <v>-58.4</v>
      </c>
      <c r="J33" s="145">
        <v>167.8</v>
      </c>
      <c r="K33" s="145">
        <v>6.7</v>
      </c>
      <c r="L33" s="145">
        <v>-35.6</v>
      </c>
      <c r="M33" s="145">
        <v>20.399999999999999</v>
      </c>
      <c r="N33" s="145">
        <v>2.2999999999999998</v>
      </c>
      <c r="O33" s="145">
        <v>62</v>
      </c>
      <c r="P33" s="120" t="s">
        <v>159</v>
      </c>
      <c r="Q33" s="117">
        <v>21</v>
      </c>
    </row>
    <row r="34" spans="1:17" s="62" customFormat="1" ht="24.95" customHeight="1" x14ac:dyDescent="0.2">
      <c r="A34" s="214">
        <v>22</v>
      </c>
      <c r="B34" s="122" t="s">
        <v>83</v>
      </c>
      <c r="C34" s="146">
        <v>-17.600000000000001</v>
      </c>
      <c r="D34" s="146">
        <v>2.7</v>
      </c>
      <c r="E34" s="146">
        <v>-8.1</v>
      </c>
      <c r="F34" s="146">
        <v>13.7</v>
      </c>
      <c r="G34" s="146">
        <v>-1.7</v>
      </c>
      <c r="H34" s="146">
        <v>-3.5</v>
      </c>
      <c r="I34" s="146">
        <v>11.5</v>
      </c>
      <c r="J34" s="146">
        <v>-1.7</v>
      </c>
      <c r="K34" s="146">
        <v>7.3</v>
      </c>
      <c r="L34" s="146">
        <v>4</v>
      </c>
      <c r="M34" s="146">
        <v>9</v>
      </c>
      <c r="N34" s="146">
        <v>15.2</v>
      </c>
      <c r="O34" s="146">
        <v>3.5</v>
      </c>
      <c r="P34" s="124" t="s">
        <v>277</v>
      </c>
      <c r="Q34" s="121">
        <v>22</v>
      </c>
    </row>
    <row r="35" spans="1:17" s="62" customFormat="1" ht="24.95" customHeight="1" x14ac:dyDescent="0.2">
      <c r="A35" s="117">
        <v>23</v>
      </c>
      <c r="B35" s="148" t="s">
        <v>73</v>
      </c>
      <c r="C35" s="212">
        <v>1</v>
      </c>
      <c r="D35" s="212">
        <v>-2.6</v>
      </c>
      <c r="E35" s="212">
        <v>1.1000000000000001</v>
      </c>
      <c r="F35" s="212">
        <v>0.4</v>
      </c>
      <c r="G35" s="212">
        <v>0</v>
      </c>
      <c r="H35" s="212">
        <v>1.5</v>
      </c>
      <c r="I35" s="212">
        <v>6.2</v>
      </c>
      <c r="J35" s="212">
        <v>-4.5999999999999996</v>
      </c>
      <c r="K35" s="212">
        <v>-0.4</v>
      </c>
      <c r="L35" s="212">
        <v>-0.3</v>
      </c>
      <c r="M35" s="212">
        <v>-1.8</v>
      </c>
      <c r="N35" s="212">
        <v>0.2</v>
      </c>
      <c r="O35" s="212">
        <v>1</v>
      </c>
      <c r="P35" s="213" t="s">
        <v>9</v>
      </c>
      <c r="Q35" s="150">
        <v>23</v>
      </c>
    </row>
    <row r="36" spans="1:17" s="62" customFormat="1" ht="30" customHeight="1" x14ac:dyDescent="0.25">
      <c r="A36" s="68"/>
      <c r="B36" s="91" t="s">
        <v>244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8" t="s">
        <v>142</v>
      </c>
      <c r="Q36" s="68"/>
    </row>
    <row r="37" spans="1:17" s="62" customFormat="1" ht="24.95" customHeight="1" x14ac:dyDescent="0.2">
      <c r="A37" s="214">
        <v>24</v>
      </c>
      <c r="B37" s="215" t="s">
        <v>84</v>
      </c>
      <c r="C37" s="216">
        <v>-4.9000000000000004</v>
      </c>
      <c r="D37" s="216">
        <v>0.9</v>
      </c>
      <c r="E37" s="216">
        <v>-0.5</v>
      </c>
      <c r="F37" s="216">
        <v>0.5</v>
      </c>
      <c r="G37" s="216">
        <v>-0.4</v>
      </c>
      <c r="H37" s="216">
        <v>0.6</v>
      </c>
      <c r="I37" s="216">
        <v>-2.4</v>
      </c>
      <c r="J37" s="216">
        <v>0.1</v>
      </c>
      <c r="K37" s="216">
        <v>-1.8</v>
      </c>
      <c r="L37" s="216">
        <v>-0.5</v>
      </c>
      <c r="M37" s="216">
        <v>1.8</v>
      </c>
      <c r="N37" s="216">
        <v>1.8</v>
      </c>
      <c r="O37" s="216">
        <v>-0.3</v>
      </c>
      <c r="P37" s="217" t="s">
        <v>10</v>
      </c>
      <c r="Q37" s="214">
        <v>24</v>
      </c>
    </row>
    <row r="38" spans="1:17" s="62" customFormat="1" ht="24.95" customHeight="1" x14ac:dyDescent="0.2">
      <c r="A38" s="117">
        <v>25</v>
      </c>
      <c r="B38" s="118" t="s">
        <v>191</v>
      </c>
      <c r="C38" s="145">
        <v>-4.0999999999999996</v>
      </c>
      <c r="D38" s="145">
        <v>0.6</v>
      </c>
      <c r="E38" s="145">
        <v>-0.3</v>
      </c>
      <c r="F38" s="145">
        <v>0.5</v>
      </c>
      <c r="G38" s="145">
        <v>-0.2</v>
      </c>
      <c r="H38" s="145">
        <v>0.6</v>
      </c>
      <c r="I38" s="145">
        <v>-1.2</v>
      </c>
      <c r="J38" s="145">
        <v>-0.5</v>
      </c>
      <c r="K38" s="145">
        <v>-1.7</v>
      </c>
      <c r="L38" s="145">
        <v>-0.4</v>
      </c>
      <c r="M38" s="145">
        <v>1.2</v>
      </c>
      <c r="N38" s="145">
        <v>1.6</v>
      </c>
      <c r="O38" s="145">
        <v>-0.2</v>
      </c>
      <c r="P38" s="120" t="s">
        <v>188</v>
      </c>
      <c r="Q38" s="117">
        <v>25</v>
      </c>
    </row>
    <row r="39" spans="1:17" s="62" customFormat="1" ht="24.95" customHeight="1" x14ac:dyDescent="0.2">
      <c r="A39" s="214">
        <v>26</v>
      </c>
      <c r="B39" s="122" t="s">
        <v>85</v>
      </c>
      <c r="C39" s="146">
        <v>4.4000000000000004</v>
      </c>
      <c r="D39" s="146">
        <v>-3.4</v>
      </c>
      <c r="E39" s="146">
        <v>-1.8</v>
      </c>
      <c r="F39" s="146">
        <v>0.1</v>
      </c>
      <c r="G39" s="146">
        <v>-1.5</v>
      </c>
      <c r="H39" s="146">
        <v>0.8</v>
      </c>
      <c r="I39" s="146">
        <v>8.4</v>
      </c>
      <c r="J39" s="146">
        <v>-2.9</v>
      </c>
      <c r="K39" s="146">
        <v>5.7</v>
      </c>
      <c r="L39" s="146">
        <v>4.4000000000000004</v>
      </c>
      <c r="M39" s="146">
        <v>4.8</v>
      </c>
      <c r="N39" s="146">
        <v>-1.9</v>
      </c>
      <c r="O39" s="146">
        <v>0.6</v>
      </c>
      <c r="P39" s="124" t="s">
        <v>11</v>
      </c>
      <c r="Q39" s="214">
        <v>26</v>
      </c>
    </row>
    <row r="40" spans="1:17" s="62" customFormat="1" ht="24.95" customHeight="1" x14ac:dyDescent="0.2">
      <c r="A40" s="117">
        <v>27</v>
      </c>
      <c r="B40" s="118" t="s">
        <v>192</v>
      </c>
      <c r="C40" s="145">
        <v>-1.9</v>
      </c>
      <c r="D40" s="145">
        <v>-0.5</v>
      </c>
      <c r="E40" s="145">
        <v>-0.7</v>
      </c>
      <c r="F40" s="145">
        <v>0.4</v>
      </c>
      <c r="G40" s="145">
        <v>-0.5</v>
      </c>
      <c r="H40" s="145">
        <v>0.7</v>
      </c>
      <c r="I40" s="145">
        <v>1.3</v>
      </c>
      <c r="J40" s="145">
        <v>-1.2</v>
      </c>
      <c r="K40" s="145">
        <v>0.4</v>
      </c>
      <c r="L40" s="145">
        <v>1</v>
      </c>
      <c r="M40" s="145">
        <v>2.2999999999999998</v>
      </c>
      <c r="N40" s="145">
        <v>0.5</v>
      </c>
      <c r="O40" s="145">
        <v>0</v>
      </c>
      <c r="P40" s="120" t="s">
        <v>189</v>
      </c>
      <c r="Q40" s="117">
        <v>27</v>
      </c>
    </row>
    <row r="41" spans="1:17" s="62" customFormat="1" ht="24.95" customHeight="1" x14ac:dyDescent="0.2">
      <c r="A41" s="214">
        <v>28</v>
      </c>
      <c r="B41" s="122" t="s">
        <v>86</v>
      </c>
      <c r="C41" s="146">
        <v>7.3</v>
      </c>
      <c r="D41" s="146">
        <v>-0.8</v>
      </c>
      <c r="E41" s="146">
        <v>-0.5</v>
      </c>
      <c r="F41" s="146">
        <v>10.4</v>
      </c>
      <c r="G41" s="146">
        <v>-0.5</v>
      </c>
      <c r="H41" s="146">
        <v>-8.1999999999999993</v>
      </c>
      <c r="I41" s="146">
        <v>-4.5</v>
      </c>
      <c r="J41" s="146">
        <v>-0.6</v>
      </c>
      <c r="K41" s="146">
        <v>-3.6</v>
      </c>
      <c r="L41" s="146">
        <v>-6.6</v>
      </c>
      <c r="M41" s="146">
        <v>-7.8</v>
      </c>
      <c r="N41" s="146">
        <v>4</v>
      </c>
      <c r="O41" s="146">
        <v>-4.3</v>
      </c>
      <c r="P41" s="124" t="s">
        <v>12</v>
      </c>
      <c r="Q41" s="214">
        <v>28</v>
      </c>
    </row>
    <row r="42" spans="1:17" s="62" customFormat="1" ht="24.95" customHeight="1" x14ac:dyDescent="0.2">
      <c r="A42" s="117">
        <v>29</v>
      </c>
      <c r="B42" s="118" t="s">
        <v>193</v>
      </c>
      <c r="C42" s="145">
        <v>-1</v>
      </c>
      <c r="D42" s="145">
        <v>-0.5</v>
      </c>
      <c r="E42" s="145">
        <v>-0.7</v>
      </c>
      <c r="F42" s="145">
        <v>1.5</v>
      </c>
      <c r="G42" s="145">
        <v>-0.5</v>
      </c>
      <c r="H42" s="145">
        <v>-0.4</v>
      </c>
      <c r="I42" s="145">
        <v>0.7</v>
      </c>
      <c r="J42" s="145">
        <v>-1.1000000000000001</v>
      </c>
      <c r="K42" s="145">
        <v>-0.1</v>
      </c>
      <c r="L42" s="145">
        <v>0.2</v>
      </c>
      <c r="M42" s="145">
        <v>1.3</v>
      </c>
      <c r="N42" s="145">
        <v>0.8</v>
      </c>
      <c r="O42" s="145">
        <v>-0.4</v>
      </c>
      <c r="P42" s="120" t="s">
        <v>190</v>
      </c>
      <c r="Q42" s="117">
        <v>29</v>
      </c>
    </row>
    <row r="43" spans="1:17" s="62" customFormat="1" ht="16.5" customHeight="1" x14ac:dyDescent="0.25">
      <c r="A43" s="63"/>
      <c r="B43" s="75"/>
      <c r="P43" s="65"/>
    </row>
    <row r="44" spans="1:17" s="62" customFormat="1" ht="16.5" customHeight="1" x14ac:dyDescent="0.25">
      <c r="A44" s="63"/>
      <c r="B44" s="75"/>
      <c r="P44" s="65"/>
    </row>
    <row r="45" spans="1:17" s="62" customFormat="1" ht="16.5" customHeight="1" x14ac:dyDescent="0.25">
      <c r="A45" s="63"/>
      <c r="B45" s="64"/>
    </row>
    <row r="46" spans="1:17" s="62" customFormat="1" ht="16.5" customHeight="1" x14ac:dyDescent="0.2">
      <c r="A46" s="71"/>
      <c r="B46" s="80"/>
      <c r="C46" s="79"/>
      <c r="D46" s="79"/>
      <c r="E46" s="7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1:17" s="62" customFormat="1" ht="16.5" customHeight="1" x14ac:dyDescent="0.2">
      <c r="A47" s="71"/>
      <c r="B47" s="80"/>
      <c r="C47" s="79"/>
      <c r="D47" s="79"/>
      <c r="E47" s="7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7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.2" right="0.2" top="0.44" bottom="0.63" header="0.17" footer="0.17"/>
  <pageSetup paperSize="9" scale="82" orientation="landscape" r:id="rId1"/>
  <rowBreaks count="1" manualBreakCount="1">
    <brk id="25" max="16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>
    <tabColor theme="7"/>
  </sheetPr>
  <dimension ref="A1:Q50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61" customWidth="1"/>
    <col min="2" max="2" width="31.7109375" style="3" customWidth="1"/>
    <col min="3" max="5" width="7.7109375" style="26" customWidth="1"/>
    <col min="6" max="15" width="7.7109375" style="18" customWidth="1"/>
    <col min="16" max="16" width="31.7109375" customWidth="1"/>
    <col min="17" max="17" width="4.85546875" customWidth="1"/>
  </cols>
  <sheetData>
    <row r="1" spans="1:17" s="13" customFormat="1" ht="18" customHeight="1" x14ac:dyDescent="0.3">
      <c r="A1" s="517" t="s">
        <v>598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</row>
    <row r="2" spans="1:17" s="104" customFormat="1" ht="18" customHeight="1" x14ac:dyDescent="0.4">
      <c r="A2" s="518" t="s">
        <v>302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</row>
    <row r="3" spans="1:17" s="13" customFormat="1" ht="18" customHeight="1" x14ac:dyDescent="0.3">
      <c r="A3" s="519" t="s">
        <v>313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</row>
    <row r="4" spans="1:17" s="62" customFormat="1" ht="30" customHeight="1" x14ac:dyDescent="0.2">
      <c r="A4" s="221"/>
      <c r="B4" s="77"/>
      <c r="C4" s="52" t="s">
        <v>39</v>
      </c>
      <c r="D4" s="203"/>
      <c r="E4" s="78"/>
      <c r="F4" s="53"/>
      <c r="G4" s="53"/>
      <c r="H4" s="53"/>
      <c r="I4" s="53"/>
      <c r="J4" s="53"/>
      <c r="K4" s="53"/>
      <c r="L4" s="53"/>
      <c r="M4" s="53"/>
      <c r="N4" s="53"/>
      <c r="O4" s="191" t="s">
        <v>40</v>
      </c>
      <c r="P4" s="68"/>
      <c r="Q4" s="68"/>
    </row>
    <row r="5" spans="1:17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17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17" s="62" customFormat="1" ht="18" customHeight="1" x14ac:dyDescent="0.2">
      <c r="A7" s="497" t="s">
        <v>68</v>
      </c>
      <c r="B7" s="513"/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/>
      <c r="Q7" s="497"/>
    </row>
    <row r="8" spans="1:17" s="62" customFormat="1" ht="30" customHeight="1" x14ac:dyDescent="0.25">
      <c r="A8" s="89"/>
      <c r="B8" s="90" t="s">
        <v>209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223" t="s">
        <v>240</v>
      </c>
      <c r="Q8" s="68"/>
    </row>
    <row r="9" spans="1:17" s="62" customFormat="1" ht="30" customHeight="1" x14ac:dyDescent="0.25">
      <c r="A9" s="89"/>
      <c r="B9" s="91" t="s">
        <v>207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108" t="s">
        <v>205</v>
      </c>
      <c r="Q9" s="68"/>
    </row>
    <row r="10" spans="1:17" s="62" customFormat="1" ht="30" customHeight="1" x14ac:dyDescent="0.2">
      <c r="A10" s="198">
        <v>1</v>
      </c>
      <c r="B10" s="199" t="s">
        <v>227</v>
      </c>
      <c r="C10" s="211">
        <v>56.2</v>
      </c>
      <c r="D10" s="211">
        <v>57</v>
      </c>
      <c r="E10" s="211">
        <v>56.8</v>
      </c>
      <c r="F10" s="211">
        <v>56.8</v>
      </c>
      <c r="G10" s="211">
        <v>57.3</v>
      </c>
      <c r="H10" s="211">
        <v>56.9</v>
      </c>
      <c r="I10" s="211">
        <v>56.6</v>
      </c>
      <c r="J10" s="211">
        <v>57</v>
      </c>
      <c r="K10" s="211">
        <v>56.9</v>
      </c>
      <c r="L10" s="211">
        <v>57</v>
      </c>
      <c r="M10" s="211">
        <v>56.7</v>
      </c>
      <c r="N10" s="211">
        <v>56.7</v>
      </c>
      <c r="O10" s="211">
        <v>56.3</v>
      </c>
      <c r="P10" s="201" t="s">
        <v>24</v>
      </c>
      <c r="Q10" s="198">
        <v>1</v>
      </c>
    </row>
    <row r="11" spans="1:17" s="62" customFormat="1" ht="30" customHeight="1" x14ac:dyDescent="0.2">
      <c r="A11" s="121">
        <v>2</v>
      </c>
      <c r="B11" s="122" t="s">
        <v>231</v>
      </c>
      <c r="C11" s="146">
        <v>20.100000000000001</v>
      </c>
      <c r="D11" s="146">
        <v>19.100000000000001</v>
      </c>
      <c r="E11" s="146">
        <v>20.9</v>
      </c>
      <c r="F11" s="146">
        <v>19.399999999999999</v>
      </c>
      <c r="G11" s="146">
        <v>18.3</v>
      </c>
      <c r="H11" s="146">
        <v>21.1</v>
      </c>
      <c r="I11" s="146">
        <v>25.7</v>
      </c>
      <c r="J11" s="146">
        <v>20.100000000000001</v>
      </c>
      <c r="K11" s="146">
        <v>18.8</v>
      </c>
      <c r="L11" s="146">
        <v>18.8</v>
      </c>
      <c r="M11" s="146">
        <v>16.3</v>
      </c>
      <c r="N11" s="146">
        <v>13.3</v>
      </c>
      <c r="O11" s="146">
        <v>12.5</v>
      </c>
      <c r="P11" s="124" t="s">
        <v>278</v>
      </c>
      <c r="Q11" s="121">
        <v>2</v>
      </c>
    </row>
    <row r="12" spans="1:17" s="62" customFormat="1" ht="30" customHeight="1" x14ac:dyDescent="0.2">
      <c r="A12" s="117">
        <v>3</v>
      </c>
      <c r="B12" s="118" t="s">
        <v>243</v>
      </c>
      <c r="C12" s="145">
        <v>67.099999999999994</v>
      </c>
      <c r="D12" s="145">
        <v>63.6</v>
      </c>
      <c r="E12" s="145">
        <v>69.400000000000006</v>
      </c>
      <c r="F12" s="145">
        <v>61.1</v>
      </c>
      <c r="G12" s="145">
        <v>62.4</v>
      </c>
      <c r="H12" s="145">
        <v>64.5</v>
      </c>
      <c r="I12" s="145">
        <v>57.6</v>
      </c>
      <c r="J12" s="145">
        <v>58.5</v>
      </c>
      <c r="K12" s="145">
        <v>54.3</v>
      </c>
      <c r="L12" s="145">
        <v>51.9</v>
      </c>
      <c r="M12" s="145">
        <v>47.6</v>
      </c>
      <c r="N12" s="145">
        <v>42.1</v>
      </c>
      <c r="O12" s="145">
        <v>41.3</v>
      </c>
      <c r="P12" s="120" t="s">
        <v>279</v>
      </c>
      <c r="Q12" s="117">
        <v>3</v>
      </c>
    </row>
    <row r="13" spans="1:17" s="62" customFormat="1" ht="30" customHeight="1" x14ac:dyDescent="0.2">
      <c r="A13" s="121">
        <v>4</v>
      </c>
      <c r="B13" s="122" t="s">
        <v>221</v>
      </c>
      <c r="C13" s="146">
        <v>14.8</v>
      </c>
      <c r="D13" s="146">
        <v>14.5</v>
      </c>
      <c r="E13" s="146">
        <v>14.7</v>
      </c>
      <c r="F13" s="146">
        <v>14.7</v>
      </c>
      <c r="G13" s="146">
        <v>14.8</v>
      </c>
      <c r="H13" s="146">
        <v>14.9</v>
      </c>
      <c r="I13" s="146">
        <v>15.9</v>
      </c>
      <c r="J13" s="146">
        <v>15.3</v>
      </c>
      <c r="K13" s="146">
        <v>15.5</v>
      </c>
      <c r="L13" s="146">
        <v>15.5</v>
      </c>
      <c r="M13" s="146">
        <v>15</v>
      </c>
      <c r="N13" s="146">
        <v>14.8</v>
      </c>
      <c r="O13" s="146">
        <v>14.9</v>
      </c>
      <c r="P13" s="124" t="s">
        <v>210</v>
      </c>
      <c r="Q13" s="121">
        <v>4</v>
      </c>
    </row>
    <row r="14" spans="1:17" s="62" customFormat="1" ht="30" customHeight="1" x14ac:dyDescent="0.2">
      <c r="A14" s="117">
        <v>5</v>
      </c>
      <c r="B14" s="118" t="s">
        <v>225</v>
      </c>
      <c r="C14" s="145">
        <v>85.2</v>
      </c>
      <c r="D14" s="145">
        <v>85.5</v>
      </c>
      <c r="E14" s="145">
        <v>85.3</v>
      </c>
      <c r="F14" s="145">
        <v>85.3</v>
      </c>
      <c r="G14" s="145">
        <v>85.2</v>
      </c>
      <c r="H14" s="145">
        <v>85.1</v>
      </c>
      <c r="I14" s="145">
        <v>84.1</v>
      </c>
      <c r="J14" s="145">
        <v>84.7</v>
      </c>
      <c r="K14" s="145">
        <v>84.5</v>
      </c>
      <c r="L14" s="145">
        <v>84.5</v>
      </c>
      <c r="M14" s="145">
        <v>85</v>
      </c>
      <c r="N14" s="145">
        <v>85.2</v>
      </c>
      <c r="O14" s="145">
        <v>85.1</v>
      </c>
      <c r="P14" s="120" t="s">
        <v>211</v>
      </c>
      <c r="Q14" s="117">
        <v>5</v>
      </c>
    </row>
    <row r="15" spans="1:17" s="62" customFormat="1" ht="30" customHeight="1" x14ac:dyDescent="0.2">
      <c r="A15" s="121">
        <v>6</v>
      </c>
      <c r="B15" s="122" t="s">
        <v>224</v>
      </c>
      <c r="C15" s="146">
        <v>10.7</v>
      </c>
      <c r="D15" s="146">
        <v>10.6</v>
      </c>
      <c r="E15" s="146">
        <v>10.8</v>
      </c>
      <c r="F15" s="146">
        <v>10.8</v>
      </c>
      <c r="G15" s="146">
        <v>11</v>
      </c>
      <c r="H15" s="146">
        <v>11</v>
      </c>
      <c r="I15" s="146">
        <v>11.4</v>
      </c>
      <c r="J15" s="146">
        <v>11.1</v>
      </c>
      <c r="K15" s="146">
        <v>11</v>
      </c>
      <c r="L15" s="146">
        <v>10.9</v>
      </c>
      <c r="M15" s="146">
        <v>10.4</v>
      </c>
      <c r="N15" s="146">
        <v>10.4</v>
      </c>
      <c r="O15" s="146">
        <v>10.4</v>
      </c>
      <c r="P15" s="124" t="s">
        <v>212</v>
      </c>
      <c r="Q15" s="121">
        <v>6</v>
      </c>
    </row>
    <row r="16" spans="1:17" s="62" customFormat="1" ht="30" customHeight="1" x14ac:dyDescent="0.2">
      <c r="A16" s="117">
        <v>7</v>
      </c>
      <c r="B16" s="118" t="s">
        <v>223</v>
      </c>
      <c r="C16" s="145">
        <v>61.8</v>
      </c>
      <c r="D16" s="145">
        <v>62.7</v>
      </c>
      <c r="E16" s="145">
        <v>62.8</v>
      </c>
      <c r="F16" s="145">
        <v>62.9</v>
      </c>
      <c r="G16" s="145">
        <v>63</v>
      </c>
      <c r="H16" s="145">
        <v>62.9</v>
      </c>
      <c r="I16" s="145">
        <v>60.7</v>
      </c>
      <c r="J16" s="145">
        <v>61.4</v>
      </c>
      <c r="K16" s="145">
        <v>60.1</v>
      </c>
      <c r="L16" s="145">
        <v>59.2</v>
      </c>
      <c r="M16" s="145">
        <v>59</v>
      </c>
      <c r="N16" s="145">
        <v>59.7</v>
      </c>
      <c r="O16" s="145">
        <v>59.5</v>
      </c>
      <c r="P16" s="120" t="s">
        <v>213</v>
      </c>
      <c r="Q16" s="117">
        <v>7</v>
      </c>
    </row>
    <row r="17" spans="1:17" s="62" customFormat="1" ht="30" customHeight="1" x14ac:dyDescent="0.2">
      <c r="A17" s="121">
        <v>8</v>
      </c>
      <c r="B17" s="122" t="s">
        <v>222</v>
      </c>
      <c r="C17" s="146">
        <v>27.5</v>
      </c>
      <c r="D17" s="146">
        <v>26.7</v>
      </c>
      <c r="E17" s="146">
        <v>26.4</v>
      </c>
      <c r="F17" s="146">
        <v>26.3</v>
      </c>
      <c r="G17" s="146">
        <v>26.1</v>
      </c>
      <c r="H17" s="146">
        <v>26.1</v>
      </c>
      <c r="I17" s="146">
        <v>27.9</v>
      </c>
      <c r="J17" s="146">
        <v>27.4</v>
      </c>
      <c r="K17" s="146">
        <v>28.9</v>
      </c>
      <c r="L17" s="146">
        <v>29.9</v>
      </c>
      <c r="M17" s="146">
        <v>30.6</v>
      </c>
      <c r="N17" s="146">
        <v>29.9</v>
      </c>
      <c r="O17" s="146">
        <v>30</v>
      </c>
      <c r="P17" s="124" t="s">
        <v>214</v>
      </c>
      <c r="Q17" s="121">
        <v>8</v>
      </c>
    </row>
    <row r="18" spans="1:17" s="62" customFormat="1" ht="30" customHeight="1" x14ac:dyDescent="0.2">
      <c r="A18" s="117">
        <v>9</v>
      </c>
      <c r="B18" s="118" t="s">
        <v>228</v>
      </c>
      <c r="C18" s="145">
        <v>9.5</v>
      </c>
      <c r="D18" s="145">
        <v>9.5</v>
      </c>
      <c r="E18" s="145">
        <v>9.6</v>
      </c>
      <c r="F18" s="145">
        <v>9.5</v>
      </c>
      <c r="G18" s="145">
        <v>9.6999999999999993</v>
      </c>
      <c r="H18" s="145">
        <v>9.8000000000000007</v>
      </c>
      <c r="I18" s="145">
        <v>10.3</v>
      </c>
      <c r="J18" s="145">
        <v>10</v>
      </c>
      <c r="K18" s="145">
        <v>9.9</v>
      </c>
      <c r="L18" s="145">
        <v>9.9</v>
      </c>
      <c r="M18" s="145">
        <v>9.5</v>
      </c>
      <c r="N18" s="145">
        <v>9.5</v>
      </c>
      <c r="O18" s="145">
        <v>9.5</v>
      </c>
      <c r="P18" s="120" t="s">
        <v>215</v>
      </c>
      <c r="Q18" s="117">
        <v>9</v>
      </c>
    </row>
    <row r="19" spans="1:17" s="62" customFormat="1" ht="30" customHeight="1" x14ac:dyDescent="0.2">
      <c r="A19" s="121">
        <v>10</v>
      </c>
      <c r="B19" s="122" t="s">
        <v>229</v>
      </c>
      <c r="C19" s="146">
        <v>55</v>
      </c>
      <c r="D19" s="146">
        <v>55.8</v>
      </c>
      <c r="E19" s="146">
        <v>55.9</v>
      </c>
      <c r="F19" s="146">
        <v>55.4</v>
      </c>
      <c r="G19" s="146">
        <v>55.5</v>
      </c>
      <c r="H19" s="146">
        <v>56</v>
      </c>
      <c r="I19" s="146">
        <v>54.3</v>
      </c>
      <c r="J19" s="146">
        <v>55</v>
      </c>
      <c r="K19" s="146">
        <v>54</v>
      </c>
      <c r="L19" s="146">
        <v>53.7</v>
      </c>
      <c r="M19" s="146">
        <v>53.9</v>
      </c>
      <c r="N19" s="146">
        <v>54.5</v>
      </c>
      <c r="O19" s="146">
        <v>54.5</v>
      </c>
      <c r="P19" s="124" t="s">
        <v>216</v>
      </c>
      <c r="Q19" s="121">
        <v>10</v>
      </c>
    </row>
    <row r="20" spans="1:17" s="62" customFormat="1" ht="30" customHeight="1" x14ac:dyDescent="0.2">
      <c r="A20" s="117">
        <v>11</v>
      </c>
      <c r="B20" s="118" t="s">
        <v>219</v>
      </c>
      <c r="C20" s="145">
        <v>64.599999999999994</v>
      </c>
      <c r="D20" s="145">
        <v>65.3</v>
      </c>
      <c r="E20" s="145">
        <v>65.599999999999994</v>
      </c>
      <c r="F20" s="145">
        <v>64.900000000000006</v>
      </c>
      <c r="G20" s="145">
        <v>65.2</v>
      </c>
      <c r="H20" s="145">
        <v>65.8</v>
      </c>
      <c r="I20" s="145">
        <v>64.599999999999994</v>
      </c>
      <c r="J20" s="145">
        <v>65</v>
      </c>
      <c r="K20" s="145">
        <v>63.9</v>
      </c>
      <c r="L20" s="145">
        <v>63.6</v>
      </c>
      <c r="M20" s="145">
        <v>63.5</v>
      </c>
      <c r="N20" s="145">
        <v>63.9</v>
      </c>
      <c r="O20" s="145">
        <v>64</v>
      </c>
      <c r="P20" s="120" t="s">
        <v>241</v>
      </c>
      <c r="Q20" s="117">
        <v>11</v>
      </c>
    </row>
    <row r="21" spans="1:17" s="62" customFormat="1" ht="30" customHeight="1" x14ac:dyDescent="0.2">
      <c r="A21" s="121">
        <v>12</v>
      </c>
      <c r="B21" s="122" t="s">
        <v>230</v>
      </c>
      <c r="C21" s="146">
        <v>24.5</v>
      </c>
      <c r="D21" s="146">
        <v>23.8</v>
      </c>
      <c r="E21" s="146">
        <v>23.5</v>
      </c>
      <c r="F21" s="146">
        <v>23.2</v>
      </c>
      <c r="G21" s="146">
        <v>23</v>
      </c>
      <c r="H21" s="146">
        <v>23.2</v>
      </c>
      <c r="I21" s="146">
        <v>25</v>
      </c>
      <c r="J21" s="146">
        <v>24.6</v>
      </c>
      <c r="K21" s="146">
        <v>26</v>
      </c>
      <c r="L21" s="146">
        <v>27.1</v>
      </c>
      <c r="M21" s="146">
        <v>28</v>
      </c>
      <c r="N21" s="146">
        <v>27.2</v>
      </c>
      <c r="O21" s="146">
        <v>27.5</v>
      </c>
      <c r="P21" s="124" t="s">
        <v>217</v>
      </c>
      <c r="Q21" s="121">
        <v>12</v>
      </c>
    </row>
    <row r="22" spans="1:17" s="62" customFormat="1" ht="30" customHeight="1" x14ac:dyDescent="0.2">
      <c r="A22" s="117">
        <v>13</v>
      </c>
      <c r="B22" s="118" t="s">
        <v>220</v>
      </c>
      <c r="C22" s="145">
        <v>89.1</v>
      </c>
      <c r="D22" s="145">
        <v>89.1</v>
      </c>
      <c r="E22" s="145">
        <v>89.1</v>
      </c>
      <c r="F22" s="145">
        <v>88.1</v>
      </c>
      <c r="G22" s="145">
        <v>88.1</v>
      </c>
      <c r="H22" s="145">
        <v>89</v>
      </c>
      <c r="I22" s="145">
        <v>89.6</v>
      </c>
      <c r="J22" s="145">
        <v>89.6</v>
      </c>
      <c r="K22" s="145">
        <v>89.9</v>
      </c>
      <c r="L22" s="145">
        <v>90.6</v>
      </c>
      <c r="M22" s="145">
        <v>91.5</v>
      </c>
      <c r="N22" s="145">
        <v>91.2</v>
      </c>
      <c r="O22" s="145">
        <v>91.5</v>
      </c>
      <c r="P22" s="120" t="s">
        <v>242</v>
      </c>
      <c r="Q22" s="117">
        <v>13</v>
      </c>
    </row>
    <row r="23" spans="1:17" s="62" customFormat="1" ht="30" customHeight="1" x14ac:dyDescent="0.2">
      <c r="A23" s="218">
        <v>14</v>
      </c>
      <c r="B23" s="219" t="s">
        <v>239</v>
      </c>
      <c r="C23" s="161">
        <v>10.9</v>
      </c>
      <c r="D23" s="161">
        <v>10.9</v>
      </c>
      <c r="E23" s="161">
        <v>10.9</v>
      </c>
      <c r="F23" s="161">
        <v>11.9</v>
      </c>
      <c r="G23" s="161">
        <v>11.9</v>
      </c>
      <c r="H23" s="161">
        <v>11</v>
      </c>
      <c r="I23" s="161">
        <v>10.4</v>
      </c>
      <c r="J23" s="161">
        <v>10.4</v>
      </c>
      <c r="K23" s="161">
        <v>10.1</v>
      </c>
      <c r="L23" s="161">
        <v>9.4</v>
      </c>
      <c r="M23" s="161">
        <v>8.5</v>
      </c>
      <c r="N23" s="161">
        <v>8.8000000000000007</v>
      </c>
      <c r="O23" s="161">
        <v>8.5</v>
      </c>
      <c r="P23" s="220" t="s">
        <v>218</v>
      </c>
      <c r="Q23" s="218">
        <v>14</v>
      </c>
    </row>
    <row r="24" spans="1:17" s="62" customFormat="1" ht="30" customHeight="1" x14ac:dyDescent="0.25">
      <c r="A24" s="89"/>
      <c r="B24" s="91" t="s">
        <v>208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108" t="s">
        <v>206</v>
      </c>
      <c r="Q24" s="68"/>
    </row>
    <row r="25" spans="1:17" s="62" customFormat="1" ht="30" customHeight="1" x14ac:dyDescent="0.2">
      <c r="A25" s="198">
        <v>15</v>
      </c>
      <c r="B25" s="199" t="s">
        <v>464</v>
      </c>
      <c r="C25" s="211">
        <v>9.1</v>
      </c>
      <c r="D25" s="211">
        <v>9.4</v>
      </c>
      <c r="E25" s="211">
        <v>8.6999999999999993</v>
      </c>
      <c r="F25" s="211">
        <v>9.8000000000000007</v>
      </c>
      <c r="G25" s="211">
        <v>9.6999999999999993</v>
      </c>
      <c r="H25" s="211">
        <v>9.4</v>
      </c>
      <c r="I25" s="211">
        <v>10.4</v>
      </c>
      <c r="J25" s="211">
        <v>10.3</v>
      </c>
      <c r="K25" s="211">
        <v>11.1</v>
      </c>
      <c r="L25" s="211">
        <v>11.5</v>
      </c>
      <c r="M25" s="211">
        <v>12.3</v>
      </c>
      <c r="N25" s="211">
        <v>14.1</v>
      </c>
      <c r="O25" s="211">
        <v>14.6</v>
      </c>
      <c r="P25" s="201" t="s">
        <v>281</v>
      </c>
      <c r="Q25" s="198">
        <v>15</v>
      </c>
    </row>
    <row r="26" spans="1:17" s="62" customFormat="1" ht="30" customHeight="1" x14ac:dyDescent="0.2">
      <c r="A26" s="121">
        <v>16</v>
      </c>
      <c r="B26" s="122" t="s">
        <v>232</v>
      </c>
      <c r="C26" s="146">
        <v>60.8</v>
      </c>
      <c r="D26" s="146">
        <v>61.7</v>
      </c>
      <c r="E26" s="146">
        <v>61.9</v>
      </c>
      <c r="F26" s="146">
        <v>61.2</v>
      </c>
      <c r="G26" s="146">
        <v>61.4</v>
      </c>
      <c r="H26" s="146">
        <v>62.1</v>
      </c>
      <c r="I26" s="146">
        <v>60.6</v>
      </c>
      <c r="J26" s="146">
        <v>61.1</v>
      </c>
      <c r="K26" s="146">
        <v>60</v>
      </c>
      <c r="L26" s="146">
        <v>59.6</v>
      </c>
      <c r="M26" s="146">
        <v>59.6</v>
      </c>
      <c r="N26" s="146">
        <v>60.2</v>
      </c>
      <c r="O26" s="146">
        <v>60.2</v>
      </c>
      <c r="P26" s="124" t="s">
        <v>25</v>
      </c>
      <c r="Q26" s="121">
        <v>16</v>
      </c>
    </row>
    <row r="27" spans="1:17" s="62" customFormat="1" ht="30" customHeight="1" x14ac:dyDescent="0.2">
      <c r="A27" s="117">
        <v>17</v>
      </c>
      <c r="B27" s="118" t="s">
        <v>233</v>
      </c>
      <c r="C27" s="145">
        <v>27.1</v>
      </c>
      <c r="D27" s="145">
        <v>26.3</v>
      </c>
      <c r="E27" s="145">
        <v>26</v>
      </c>
      <c r="F27" s="145">
        <v>25.6</v>
      </c>
      <c r="G27" s="145">
        <v>25.4</v>
      </c>
      <c r="H27" s="145">
        <v>25.7</v>
      </c>
      <c r="I27" s="145">
        <v>27.9</v>
      </c>
      <c r="J27" s="145">
        <v>27.3</v>
      </c>
      <c r="K27" s="145">
        <v>28.8</v>
      </c>
      <c r="L27" s="145">
        <v>30</v>
      </c>
      <c r="M27" s="145">
        <v>30.9</v>
      </c>
      <c r="N27" s="145">
        <v>30.1</v>
      </c>
      <c r="O27" s="145">
        <v>30.4</v>
      </c>
      <c r="P27" s="120" t="s">
        <v>26</v>
      </c>
      <c r="Q27" s="117">
        <v>17</v>
      </c>
    </row>
    <row r="28" spans="1:17" s="62" customFormat="1" ht="30" customHeight="1" x14ac:dyDescent="0.2">
      <c r="A28" s="121">
        <v>18</v>
      </c>
      <c r="B28" s="122" t="s">
        <v>234</v>
      </c>
      <c r="C28" s="146">
        <v>12.1</v>
      </c>
      <c r="D28" s="146">
        <v>12</v>
      </c>
      <c r="E28" s="146">
        <v>12.1</v>
      </c>
      <c r="F28" s="146">
        <v>13.1</v>
      </c>
      <c r="G28" s="146">
        <v>13.2</v>
      </c>
      <c r="H28" s="146">
        <v>12.1</v>
      </c>
      <c r="I28" s="146">
        <v>11.6</v>
      </c>
      <c r="J28" s="146">
        <v>11.6</v>
      </c>
      <c r="K28" s="146">
        <v>11.2</v>
      </c>
      <c r="L28" s="146">
        <v>10.4</v>
      </c>
      <c r="M28" s="146">
        <v>9.4</v>
      </c>
      <c r="N28" s="146">
        <v>9.6999999999999993</v>
      </c>
      <c r="O28" s="146">
        <v>9.4</v>
      </c>
      <c r="P28" s="124" t="s">
        <v>27</v>
      </c>
      <c r="Q28" s="121">
        <v>18</v>
      </c>
    </row>
    <row r="29" spans="1:17" s="62" customFormat="1" ht="30" customHeight="1" x14ac:dyDescent="0.2">
      <c r="A29" s="117">
        <v>19</v>
      </c>
      <c r="B29" s="118" t="s">
        <v>235</v>
      </c>
      <c r="C29" s="145">
        <v>78.3</v>
      </c>
      <c r="D29" s="145">
        <v>77.5</v>
      </c>
      <c r="E29" s="145">
        <v>78.5</v>
      </c>
      <c r="F29" s="145">
        <v>78.5</v>
      </c>
      <c r="G29" s="145">
        <v>79.2</v>
      </c>
      <c r="H29" s="145">
        <v>79.099999999999994</v>
      </c>
      <c r="I29" s="145">
        <v>79.599999999999994</v>
      </c>
      <c r="J29" s="145">
        <v>79.099999999999994</v>
      </c>
      <c r="K29" s="145">
        <v>79.400000000000006</v>
      </c>
      <c r="L29" s="145">
        <v>79.5</v>
      </c>
      <c r="M29" s="145">
        <v>80.3</v>
      </c>
      <c r="N29" s="145">
        <v>80.2</v>
      </c>
      <c r="O29" s="145">
        <v>80.7</v>
      </c>
      <c r="P29" s="120" t="s">
        <v>28</v>
      </c>
      <c r="Q29" s="117">
        <v>19</v>
      </c>
    </row>
    <row r="30" spans="1:17" s="62" customFormat="1" ht="30" customHeight="1" x14ac:dyDescent="0.2">
      <c r="A30" s="121">
        <v>20</v>
      </c>
      <c r="B30" s="122" t="s">
        <v>236</v>
      </c>
      <c r="C30" s="146">
        <v>21.7</v>
      </c>
      <c r="D30" s="146">
        <v>22.5</v>
      </c>
      <c r="E30" s="146">
        <v>21.5</v>
      </c>
      <c r="F30" s="146">
        <v>21.5</v>
      </c>
      <c r="G30" s="146">
        <v>20.8</v>
      </c>
      <c r="H30" s="146">
        <v>20.9</v>
      </c>
      <c r="I30" s="146">
        <v>20.399999999999999</v>
      </c>
      <c r="J30" s="146">
        <v>20.9</v>
      </c>
      <c r="K30" s="146">
        <v>20.6</v>
      </c>
      <c r="L30" s="146">
        <v>20.5</v>
      </c>
      <c r="M30" s="146">
        <v>19.7</v>
      </c>
      <c r="N30" s="146">
        <v>19.8</v>
      </c>
      <c r="O30" s="146">
        <v>19.3</v>
      </c>
      <c r="P30" s="124" t="s">
        <v>29</v>
      </c>
      <c r="Q30" s="121">
        <v>20</v>
      </c>
    </row>
    <row r="31" spans="1:17" s="62" customFormat="1" ht="30" customHeight="1" x14ac:dyDescent="0.2">
      <c r="A31" s="117">
        <v>21</v>
      </c>
      <c r="B31" s="118" t="s">
        <v>610</v>
      </c>
      <c r="C31" s="145">
        <v>85.5</v>
      </c>
      <c r="D31" s="145">
        <v>86.7</v>
      </c>
      <c r="E31" s="145">
        <v>88.7</v>
      </c>
      <c r="F31" s="145">
        <v>88.1</v>
      </c>
      <c r="G31" s="145">
        <v>89</v>
      </c>
      <c r="H31" s="145">
        <v>90.1</v>
      </c>
      <c r="I31" s="145">
        <v>90.4</v>
      </c>
      <c r="J31" s="145">
        <v>90.9</v>
      </c>
      <c r="K31" s="145">
        <v>91.1</v>
      </c>
      <c r="L31" s="145">
        <v>90.7</v>
      </c>
      <c r="M31" s="145">
        <v>89.2</v>
      </c>
      <c r="N31" s="145">
        <v>87.6</v>
      </c>
      <c r="O31" s="145">
        <v>86.9</v>
      </c>
      <c r="P31" s="120" t="s">
        <v>31</v>
      </c>
      <c r="Q31" s="117">
        <v>21</v>
      </c>
    </row>
    <row r="32" spans="1:17" s="62" customFormat="1" ht="38.1" customHeight="1" x14ac:dyDescent="0.2">
      <c r="A32" s="121">
        <v>22</v>
      </c>
      <c r="B32" s="122" t="s">
        <v>611</v>
      </c>
      <c r="C32" s="146">
        <v>7.8</v>
      </c>
      <c r="D32" s="146">
        <v>7.8</v>
      </c>
      <c r="E32" s="146">
        <v>8.8000000000000007</v>
      </c>
      <c r="F32" s="146">
        <v>10</v>
      </c>
      <c r="G32" s="146">
        <v>11.7</v>
      </c>
      <c r="H32" s="146">
        <v>12.6</v>
      </c>
      <c r="I32" s="146">
        <v>12.8</v>
      </c>
      <c r="J32" s="146">
        <v>13.4</v>
      </c>
      <c r="K32" s="146">
        <v>13.8</v>
      </c>
      <c r="L32" s="146">
        <v>13.9</v>
      </c>
      <c r="M32" s="146">
        <v>14.1</v>
      </c>
      <c r="N32" s="146">
        <v>14</v>
      </c>
      <c r="O32" s="146">
        <v>14.1</v>
      </c>
      <c r="P32" s="124" t="s">
        <v>612</v>
      </c>
      <c r="Q32" s="121">
        <v>22</v>
      </c>
    </row>
    <row r="33" spans="1:17" s="62" customFormat="1" ht="30" customHeight="1" x14ac:dyDescent="0.2">
      <c r="A33" s="117">
        <v>23</v>
      </c>
      <c r="B33" s="118" t="s">
        <v>473</v>
      </c>
      <c r="C33" s="145">
        <v>19.7</v>
      </c>
      <c r="D33" s="145">
        <v>19.100000000000001</v>
      </c>
      <c r="E33" s="145">
        <v>18</v>
      </c>
      <c r="F33" s="145">
        <v>17.5</v>
      </c>
      <c r="G33" s="145">
        <v>16.399999999999999</v>
      </c>
      <c r="H33" s="145">
        <v>16.8</v>
      </c>
      <c r="I33" s="145">
        <v>15.9</v>
      </c>
      <c r="J33" s="145">
        <v>15.6</v>
      </c>
      <c r="K33" s="145">
        <v>14.5</v>
      </c>
      <c r="L33" s="145">
        <v>15.7</v>
      </c>
      <c r="M33" s="145">
        <v>15.1</v>
      </c>
      <c r="N33" s="145">
        <v>15</v>
      </c>
      <c r="O33" s="145">
        <v>14</v>
      </c>
      <c r="P33" s="120" t="s">
        <v>32</v>
      </c>
      <c r="Q33" s="117">
        <v>23</v>
      </c>
    </row>
    <row r="34" spans="1:17" s="62" customFormat="1" ht="30" customHeight="1" x14ac:dyDescent="0.2">
      <c r="A34" s="121">
        <v>24</v>
      </c>
      <c r="B34" s="122" t="s">
        <v>472</v>
      </c>
      <c r="C34" s="146">
        <v>14.3</v>
      </c>
      <c r="D34" s="146">
        <v>13.9</v>
      </c>
      <c r="E34" s="146">
        <v>12.9</v>
      </c>
      <c r="F34" s="146">
        <v>12.7</v>
      </c>
      <c r="G34" s="146">
        <v>11.9</v>
      </c>
      <c r="H34" s="146">
        <v>11.9</v>
      </c>
      <c r="I34" s="146">
        <v>11.2</v>
      </c>
      <c r="J34" s="146">
        <v>11.1</v>
      </c>
      <c r="K34" s="146">
        <v>10.3</v>
      </c>
      <c r="L34" s="146">
        <v>11.1</v>
      </c>
      <c r="M34" s="146">
        <v>10.7</v>
      </c>
      <c r="N34" s="146">
        <v>10.7</v>
      </c>
      <c r="O34" s="146">
        <v>10</v>
      </c>
      <c r="P34" s="124" t="s">
        <v>33</v>
      </c>
      <c r="Q34" s="121">
        <v>24</v>
      </c>
    </row>
    <row r="35" spans="1:17" s="62" customFormat="1" ht="30" customHeight="1" x14ac:dyDescent="0.2">
      <c r="A35" s="117">
        <v>25</v>
      </c>
      <c r="B35" s="118" t="s">
        <v>238</v>
      </c>
      <c r="C35" s="145">
        <v>16.899999999999999</v>
      </c>
      <c r="D35" s="145">
        <v>19.5</v>
      </c>
      <c r="E35" s="145">
        <v>19.8</v>
      </c>
      <c r="F35" s="145">
        <v>19.3</v>
      </c>
      <c r="G35" s="145">
        <v>19.2</v>
      </c>
      <c r="H35" s="145">
        <v>19.2</v>
      </c>
      <c r="I35" s="145">
        <v>19.100000000000001</v>
      </c>
      <c r="J35" s="145">
        <v>19.100000000000001</v>
      </c>
      <c r="K35" s="145">
        <v>18.8</v>
      </c>
      <c r="L35" s="145">
        <v>18.8</v>
      </c>
      <c r="M35" s="145">
        <v>18.5</v>
      </c>
      <c r="N35" s="145">
        <v>18.399999999999999</v>
      </c>
      <c r="O35" s="145">
        <v>18.5</v>
      </c>
      <c r="P35" s="120" t="s">
        <v>34</v>
      </c>
      <c r="Q35" s="117">
        <v>25</v>
      </c>
    </row>
    <row r="36" spans="1:17" s="62" customFormat="1" ht="30" customHeight="1" x14ac:dyDescent="0.2">
      <c r="A36" s="121">
        <v>26</v>
      </c>
      <c r="B36" s="122" t="s">
        <v>469</v>
      </c>
      <c r="C36" s="146">
        <v>12.3</v>
      </c>
      <c r="D36" s="146">
        <v>14.1</v>
      </c>
      <c r="E36" s="146">
        <v>14.2</v>
      </c>
      <c r="F36" s="146">
        <v>13.9</v>
      </c>
      <c r="G36" s="146">
        <v>13.9</v>
      </c>
      <c r="H36" s="146">
        <v>13.6</v>
      </c>
      <c r="I36" s="146">
        <v>13.5</v>
      </c>
      <c r="J36" s="146">
        <v>13.5</v>
      </c>
      <c r="K36" s="146">
        <v>13.4</v>
      </c>
      <c r="L36" s="146">
        <v>13.2</v>
      </c>
      <c r="M36" s="146">
        <v>13.1</v>
      </c>
      <c r="N36" s="146">
        <v>13.1</v>
      </c>
      <c r="O36" s="146">
        <v>13.2</v>
      </c>
      <c r="P36" s="124" t="s">
        <v>35</v>
      </c>
      <c r="Q36" s="121">
        <v>26</v>
      </c>
    </row>
    <row r="37" spans="1:17" s="62" customFormat="1" ht="30" customHeight="1" x14ac:dyDescent="0.2">
      <c r="A37" s="117">
        <v>27</v>
      </c>
      <c r="B37" s="118" t="s">
        <v>471</v>
      </c>
      <c r="C37" s="145">
        <v>4.0999999999999996</v>
      </c>
      <c r="D37" s="145">
        <v>4</v>
      </c>
      <c r="E37" s="145">
        <v>3.8</v>
      </c>
      <c r="F37" s="145">
        <v>3.7</v>
      </c>
      <c r="G37" s="145">
        <v>3.7</v>
      </c>
      <c r="H37" s="145">
        <v>4.7</v>
      </c>
      <c r="I37" s="145">
        <v>4.3</v>
      </c>
      <c r="J37" s="145">
        <v>4.2</v>
      </c>
      <c r="K37" s="145">
        <v>4</v>
      </c>
      <c r="L37" s="145">
        <v>4.8</v>
      </c>
      <c r="M37" s="145">
        <v>4.7</v>
      </c>
      <c r="N37" s="145">
        <v>4.5</v>
      </c>
      <c r="O37" s="145">
        <v>3.6</v>
      </c>
      <c r="P37" s="120" t="s">
        <v>36</v>
      </c>
      <c r="Q37" s="117">
        <v>27</v>
      </c>
    </row>
    <row r="38" spans="1:17" s="62" customFormat="1" ht="30" customHeight="1" x14ac:dyDescent="0.2">
      <c r="A38" s="121">
        <v>28</v>
      </c>
      <c r="B38" s="122" t="s">
        <v>470</v>
      </c>
      <c r="C38" s="146">
        <v>72.7</v>
      </c>
      <c r="D38" s="146">
        <v>72.5</v>
      </c>
      <c r="E38" s="146">
        <v>71.8</v>
      </c>
      <c r="F38" s="146">
        <v>72.3</v>
      </c>
      <c r="G38" s="146">
        <v>72.2</v>
      </c>
      <c r="H38" s="146">
        <v>70.900000000000006</v>
      </c>
      <c r="I38" s="146">
        <v>70.5</v>
      </c>
      <c r="J38" s="146">
        <v>71.099999999999994</v>
      </c>
      <c r="K38" s="146">
        <v>71.099999999999994</v>
      </c>
      <c r="L38" s="146">
        <v>70.400000000000006</v>
      </c>
      <c r="M38" s="146">
        <v>70.900000000000006</v>
      </c>
      <c r="N38" s="146">
        <v>71</v>
      </c>
      <c r="O38" s="146">
        <v>71.7</v>
      </c>
      <c r="P38" s="124" t="s">
        <v>37</v>
      </c>
      <c r="Q38" s="121">
        <v>28</v>
      </c>
    </row>
    <row r="39" spans="1:17" s="62" customFormat="1" x14ac:dyDescent="0.2">
      <c r="A39" s="94"/>
      <c r="B39" s="69"/>
      <c r="C39" s="79"/>
      <c r="D39" s="79"/>
      <c r="E39" s="7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7" s="62" customFormat="1" x14ac:dyDescent="0.2">
      <c r="A40" s="94"/>
      <c r="B40" s="69"/>
      <c r="C40" s="79"/>
      <c r="D40" s="79"/>
      <c r="E40" s="79"/>
      <c r="F40" s="69"/>
      <c r="G40" s="69"/>
      <c r="H40" s="69"/>
      <c r="I40" s="69"/>
      <c r="J40" s="69"/>
      <c r="K40" s="69"/>
      <c r="L40" s="69"/>
      <c r="M40" s="69"/>
      <c r="N40" s="69"/>
      <c r="O40" s="69"/>
    </row>
    <row r="41" spans="1:17" s="62" customFormat="1" x14ac:dyDescent="0.2">
      <c r="A41" s="94"/>
      <c r="B41" s="69"/>
      <c r="C41" s="79"/>
      <c r="D41" s="79"/>
      <c r="E41" s="79"/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1:17" s="62" customFormat="1" x14ac:dyDescent="0.2">
      <c r="A42" s="94"/>
      <c r="B42" s="69"/>
      <c r="C42" s="79"/>
      <c r="D42" s="79"/>
      <c r="E42" s="79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7" s="62" customFormat="1" x14ac:dyDescent="0.2">
      <c r="A43" s="94"/>
      <c r="B43" s="69"/>
      <c r="C43" s="79"/>
      <c r="D43" s="79"/>
      <c r="E43" s="79"/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1:17" s="62" customFormat="1" x14ac:dyDescent="0.2">
      <c r="A44" s="94"/>
      <c r="B44" s="69"/>
      <c r="C44" s="79"/>
      <c r="D44" s="79"/>
      <c r="E44" s="79"/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1:17" s="62" customFormat="1" x14ac:dyDescent="0.2">
      <c r="A45" s="94"/>
      <c r="B45" s="69"/>
      <c r="C45" s="79"/>
      <c r="D45" s="79"/>
      <c r="E45" s="7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17" s="62" customFormat="1" x14ac:dyDescent="0.2">
      <c r="A46" s="94"/>
      <c r="B46" s="69"/>
      <c r="C46" s="79"/>
      <c r="D46" s="79"/>
      <c r="E46" s="7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1:17" s="62" customFormat="1" x14ac:dyDescent="0.2">
      <c r="A47" s="94"/>
      <c r="B47" s="69"/>
      <c r="C47" s="79"/>
      <c r="D47" s="79"/>
      <c r="E47" s="7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7" s="62" customFormat="1" x14ac:dyDescent="0.2">
      <c r="A48" s="94"/>
      <c r="B48" s="69"/>
      <c r="C48" s="79"/>
      <c r="D48" s="79"/>
      <c r="E48" s="79"/>
      <c r="F48" s="69"/>
      <c r="G48" s="69"/>
      <c r="H48" s="69"/>
      <c r="I48" s="69"/>
      <c r="J48" s="69"/>
      <c r="K48" s="69"/>
      <c r="L48" s="69"/>
      <c r="M48" s="69"/>
      <c r="N48" s="69"/>
      <c r="O48" s="69"/>
    </row>
    <row r="49" spans="1:15" s="62" customFormat="1" x14ac:dyDescent="0.2">
      <c r="A49" s="94"/>
      <c r="B49" s="69"/>
      <c r="C49" s="79"/>
      <c r="D49" s="79"/>
      <c r="E49" s="79"/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1:15" s="62" customFormat="1" x14ac:dyDescent="0.2">
      <c r="A50" s="94"/>
      <c r="B50" s="69"/>
      <c r="C50" s="79"/>
      <c r="D50" s="79"/>
      <c r="E50" s="79"/>
      <c r="F50" s="69"/>
      <c r="G50" s="69"/>
      <c r="H50" s="69"/>
      <c r="I50" s="69"/>
      <c r="J50" s="69"/>
      <c r="K50" s="69"/>
      <c r="L50" s="69"/>
      <c r="M50" s="69"/>
      <c r="N50" s="69"/>
      <c r="O50" s="69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" right="0" top="0.48" bottom="0.56999999999999995" header="0" footer="0"/>
  <pageSetup paperSize="9" scale="82" orientation="landscape" r:id="rId1"/>
  <rowBreaks count="1" manualBreakCount="1">
    <brk id="23" max="16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>
    <tabColor theme="1"/>
  </sheetPr>
  <dimension ref="A1:H58"/>
  <sheetViews>
    <sheetView rightToLeft="1" topLeftCell="A16" zoomScaleNormal="100" workbookViewId="0">
      <selection activeCell="N14" sqref="N14"/>
    </sheetView>
  </sheetViews>
  <sheetFormatPr defaultRowHeight="15" x14ac:dyDescent="0.25"/>
  <cols>
    <col min="1" max="1" width="4.85546875" customWidth="1"/>
  </cols>
  <sheetData>
    <row r="1" spans="1:8" s="13" customFormat="1" ht="17.25" x14ac:dyDescent="0.3">
      <c r="A1" s="516" t="s">
        <v>297</v>
      </c>
      <c r="B1" s="516"/>
      <c r="C1" s="516"/>
      <c r="D1" s="516"/>
      <c r="E1" s="516"/>
      <c r="F1" s="516"/>
      <c r="G1" s="516"/>
      <c r="H1" s="516"/>
    </row>
    <row r="2" spans="1:8" s="104" customFormat="1" ht="18.75" x14ac:dyDescent="0.4">
      <c r="A2" s="516"/>
      <c r="B2" s="516"/>
      <c r="C2" s="516"/>
      <c r="D2" s="516"/>
      <c r="E2" s="516"/>
      <c r="F2" s="516"/>
      <c r="G2" s="516"/>
      <c r="H2" s="516"/>
    </row>
    <row r="3" spans="1:8" s="13" customFormat="1" ht="17.25" x14ac:dyDescent="0.3">
      <c r="A3" s="516"/>
      <c r="B3" s="516"/>
      <c r="C3" s="516"/>
      <c r="D3" s="516"/>
      <c r="E3" s="516"/>
      <c r="F3" s="516"/>
      <c r="G3" s="516"/>
      <c r="H3" s="516"/>
    </row>
    <row r="4" spans="1:8" x14ac:dyDescent="0.25">
      <c r="A4" s="516"/>
      <c r="B4" s="516"/>
      <c r="C4" s="516"/>
      <c r="D4" s="516"/>
      <c r="E4" s="516"/>
      <c r="F4" s="516"/>
      <c r="G4" s="516"/>
      <c r="H4" s="516"/>
    </row>
    <row r="5" spans="1:8" x14ac:dyDescent="0.25">
      <c r="A5" s="516"/>
      <c r="B5" s="516"/>
      <c r="C5" s="516"/>
      <c r="D5" s="516"/>
      <c r="E5" s="516"/>
      <c r="F5" s="516"/>
      <c r="G5" s="516"/>
      <c r="H5" s="516"/>
    </row>
    <row r="6" spans="1:8" x14ac:dyDescent="0.25">
      <c r="A6" s="516"/>
      <c r="B6" s="516"/>
      <c r="C6" s="516"/>
      <c r="D6" s="516"/>
      <c r="E6" s="516"/>
      <c r="F6" s="516"/>
      <c r="G6" s="516"/>
      <c r="H6" s="516"/>
    </row>
    <row r="7" spans="1:8" x14ac:dyDescent="0.25">
      <c r="A7" s="516"/>
      <c r="B7" s="516"/>
      <c r="C7" s="516"/>
      <c r="D7" s="516"/>
      <c r="E7" s="516"/>
      <c r="F7" s="516"/>
      <c r="G7" s="516"/>
      <c r="H7" s="516"/>
    </row>
    <row r="8" spans="1:8" x14ac:dyDescent="0.25">
      <c r="A8" s="516"/>
      <c r="B8" s="516"/>
      <c r="C8" s="516"/>
      <c r="D8" s="516"/>
      <c r="E8" s="516"/>
      <c r="F8" s="516"/>
      <c r="G8" s="516"/>
      <c r="H8" s="516"/>
    </row>
    <row r="9" spans="1:8" x14ac:dyDescent="0.25">
      <c r="A9" s="516"/>
      <c r="B9" s="516"/>
      <c r="C9" s="516"/>
      <c r="D9" s="516"/>
      <c r="E9" s="516"/>
      <c r="F9" s="516"/>
      <c r="G9" s="516"/>
      <c r="H9" s="516"/>
    </row>
    <row r="10" spans="1:8" s="62" customFormat="1" ht="14.25" x14ac:dyDescent="0.2">
      <c r="A10" s="516"/>
      <c r="B10" s="516"/>
      <c r="C10" s="516"/>
      <c r="D10" s="516"/>
      <c r="E10" s="516"/>
      <c r="F10" s="516"/>
      <c r="G10" s="516"/>
      <c r="H10" s="516"/>
    </row>
    <row r="11" spans="1:8" s="62" customFormat="1" ht="14.25" x14ac:dyDescent="0.2">
      <c r="A11" s="516"/>
      <c r="B11" s="516"/>
      <c r="C11" s="516"/>
      <c r="D11" s="516"/>
      <c r="E11" s="516"/>
      <c r="F11" s="516"/>
      <c r="G11" s="516"/>
      <c r="H11" s="516"/>
    </row>
    <row r="12" spans="1:8" s="62" customFormat="1" ht="14.25" x14ac:dyDescent="0.2">
      <c r="A12" s="516"/>
      <c r="B12" s="516"/>
      <c r="C12" s="516"/>
      <c r="D12" s="516"/>
      <c r="E12" s="516"/>
      <c r="F12" s="516"/>
      <c r="G12" s="516"/>
      <c r="H12" s="516"/>
    </row>
    <row r="13" spans="1:8" s="62" customFormat="1" ht="14.25" x14ac:dyDescent="0.2">
      <c r="A13" s="516"/>
      <c r="B13" s="516"/>
      <c r="C13" s="516"/>
      <c r="D13" s="516"/>
      <c r="E13" s="516"/>
      <c r="F13" s="516"/>
      <c r="G13" s="516"/>
      <c r="H13" s="516"/>
    </row>
    <row r="14" spans="1:8" s="62" customFormat="1" ht="14.25" x14ac:dyDescent="0.2">
      <c r="A14" s="516"/>
      <c r="B14" s="516"/>
      <c r="C14" s="516"/>
      <c r="D14" s="516"/>
      <c r="E14" s="516"/>
      <c r="F14" s="516"/>
      <c r="G14" s="516"/>
      <c r="H14" s="516"/>
    </row>
    <row r="15" spans="1:8" s="62" customFormat="1" ht="14.25" x14ac:dyDescent="0.2">
      <c r="A15" s="516"/>
      <c r="B15" s="516"/>
      <c r="C15" s="516"/>
      <c r="D15" s="516"/>
      <c r="E15" s="516"/>
      <c r="F15" s="516"/>
      <c r="G15" s="516"/>
      <c r="H15" s="516"/>
    </row>
    <row r="16" spans="1:8" s="62" customFormat="1" ht="14.25" x14ac:dyDescent="0.2">
      <c r="A16" s="516"/>
      <c r="B16" s="516"/>
      <c r="C16" s="516"/>
      <c r="D16" s="516"/>
      <c r="E16" s="516"/>
      <c r="F16" s="516"/>
      <c r="G16" s="516"/>
      <c r="H16" s="516"/>
    </row>
    <row r="17" spans="1:8" s="62" customFormat="1" ht="14.25" x14ac:dyDescent="0.2">
      <c r="A17" s="516"/>
      <c r="B17" s="516"/>
      <c r="C17" s="516"/>
      <c r="D17" s="516"/>
      <c r="E17" s="516"/>
      <c r="F17" s="516"/>
      <c r="G17" s="516"/>
      <c r="H17" s="516"/>
    </row>
    <row r="18" spans="1:8" s="62" customFormat="1" ht="14.25" x14ac:dyDescent="0.2">
      <c r="A18" s="516"/>
      <c r="B18" s="516"/>
      <c r="C18" s="516"/>
      <c r="D18" s="516"/>
      <c r="E18" s="516"/>
      <c r="F18" s="516"/>
      <c r="G18" s="516"/>
      <c r="H18" s="516"/>
    </row>
    <row r="19" spans="1:8" s="62" customFormat="1" ht="14.25" x14ac:dyDescent="0.2">
      <c r="A19" s="516"/>
      <c r="B19" s="516"/>
      <c r="C19" s="516"/>
      <c r="D19" s="516"/>
      <c r="E19" s="516"/>
      <c r="F19" s="516"/>
      <c r="G19" s="516"/>
      <c r="H19" s="516"/>
    </row>
    <row r="20" spans="1:8" s="62" customFormat="1" ht="14.25" x14ac:dyDescent="0.2">
      <c r="A20" s="516"/>
      <c r="B20" s="516"/>
      <c r="C20" s="516"/>
      <c r="D20" s="516"/>
      <c r="E20" s="516"/>
      <c r="F20" s="516"/>
      <c r="G20" s="516"/>
      <c r="H20" s="516"/>
    </row>
    <row r="21" spans="1:8" s="62" customFormat="1" ht="14.25" x14ac:dyDescent="0.2">
      <c r="A21" s="516"/>
      <c r="B21" s="516"/>
      <c r="C21" s="516"/>
      <c r="D21" s="516"/>
      <c r="E21" s="516"/>
      <c r="F21" s="516"/>
      <c r="G21" s="516"/>
      <c r="H21" s="516"/>
    </row>
    <row r="22" spans="1:8" s="62" customFormat="1" ht="14.25" x14ac:dyDescent="0.2">
      <c r="A22" s="516"/>
      <c r="B22" s="516"/>
      <c r="C22" s="516"/>
      <c r="D22" s="516"/>
      <c r="E22" s="516"/>
      <c r="F22" s="516"/>
      <c r="G22" s="516"/>
      <c r="H22" s="516"/>
    </row>
    <row r="23" spans="1:8" s="62" customFormat="1" ht="14.25" x14ac:dyDescent="0.2">
      <c r="A23" s="516"/>
      <c r="B23" s="516"/>
      <c r="C23" s="516"/>
      <c r="D23" s="516"/>
      <c r="E23" s="516"/>
      <c r="F23" s="516"/>
      <c r="G23" s="516"/>
      <c r="H23" s="516"/>
    </row>
    <row r="24" spans="1:8" s="62" customFormat="1" ht="14.25" x14ac:dyDescent="0.2">
      <c r="A24" s="516"/>
      <c r="B24" s="516"/>
      <c r="C24" s="516"/>
      <c r="D24" s="516"/>
      <c r="E24" s="516"/>
      <c r="F24" s="516"/>
      <c r="G24" s="516"/>
      <c r="H24" s="516"/>
    </row>
    <row r="25" spans="1:8" s="62" customFormat="1" ht="14.25" x14ac:dyDescent="0.2">
      <c r="A25" s="516"/>
      <c r="B25" s="516"/>
      <c r="C25" s="516"/>
      <c r="D25" s="516"/>
      <c r="E25" s="516"/>
      <c r="F25" s="516"/>
      <c r="G25" s="516"/>
      <c r="H25" s="516"/>
    </row>
    <row r="26" spans="1:8" s="62" customFormat="1" ht="14.25" x14ac:dyDescent="0.2">
      <c r="A26" s="516"/>
      <c r="B26" s="516"/>
      <c r="C26" s="516"/>
      <c r="D26" s="516"/>
      <c r="E26" s="516"/>
      <c r="F26" s="516"/>
      <c r="G26" s="516"/>
      <c r="H26" s="516"/>
    </row>
    <row r="27" spans="1:8" s="62" customFormat="1" ht="14.25" x14ac:dyDescent="0.2">
      <c r="A27" s="516"/>
      <c r="B27" s="516"/>
      <c r="C27" s="516"/>
      <c r="D27" s="516"/>
      <c r="E27" s="516"/>
      <c r="F27" s="516"/>
      <c r="G27" s="516"/>
      <c r="H27" s="516"/>
    </row>
    <row r="28" spans="1:8" s="62" customFormat="1" ht="14.25" x14ac:dyDescent="0.2">
      <c r="A28" s="516"/>
      <c r="B28" s="516"/>
      <c r="C28" s="516"/>
      <c r="D28" s="516"/>
      <c r="E28" s="516"/>
      <c r="F28" s="516"/>
      <c r="G28" s="516"/>
      <c r="H28" s="516"/>
    </row>
    <row r="29" spans="1:8" s="62" customFormat="1" ht="14.25" x14ac:dyDescent="0.2">
      <c r="A29" s="516"/>
      <c r="B29" s="516"/>
      <c r="C29" s="516"/>
      <c r="D29" s="516"/>
      <c r="E29" s="516"/>
      <c r="F29" s="516"/>
      <c r="G29" s="516"/>
      <c r="H29" s="516"/>
    </row>
    <row r="30" spans="1:8" s="62" customFormat="1" ht="14.25" x14ac:dyDescent="0.2">
      <c r="A30" s="516"/>
      <c r="B30" s="516"/>
      <c r="C30" s="516"/>
      <c r="D30" s="516"/>
      <c r="E30" s="516"/>
      <c r="F30" s="516"/>
      <c r="G30" s="516"/>
      <c r="H30" s="516"/>
    </row>
    <row r="31" spans="1:8" s="62" customFormat="1" ht="14.25" x14ac:dyDescent="0.2">
      <c r="A31" s="516"/>
      <c r="B31" s="516"/>
      <c r="C31" s="516"/>
      <c r="D31" s="516"/>
      <c r="E31" s="516"/>
      <c r="F31" s="516"/>
      <c r="G31" s="516"/>
      <c r="H31" s="516"/>
    </row>
    <row r="32" spans="1:8" s="62" customFormat="1" ht="14.25" x14ac:dyDescent="0.2">
      <c r="A32" s="516"/>
      <c r="B32" s="516"/>
      <c r="C32" s="516"/>
      <c r="D32" s="516"/>
      <c r="E32" s="516"/>
      <c r="F32" s="516"/>
      <c r="G32" s="516"/>
      <c r="H32" s="516"/>
    </row>
    <row r="33" spans="1:8" s="62" customFormat="1" ht="14.25" x14ac:dyDescent="0.2">
      <c r="A33" s="516"/>
      <c r="B33" s="516"/>
      <c r="C33" s="516"/>
      <c r="D33" s="516"/>
      <c r="E33" s="516"/>
      <c r="F33" s="516"/>
      <c r="G33" s="516"/>
      <c r="H33" s="516"/>
    </row>
    <row r="34" spans="1:8" s="62" customFormat="1" ht="14.25" x14ac:dyDescent="0.2">
      <c r="A34" s="516"/>
      <c r="B34" s="516"/>
      <c r="C34" s="516"/>
      <c r="D34" s="516"/>
      <c r="E34" s="516"/>
      <c r="F34" s="516"/>
      <c r="G34" s="516"/>
      <c r="H34" s="516"/>
    </row>
    <row r="35" spans="1:8" s="62" customFormat="1" ht="14.25" x14ac:dyDescent="0.2">
      <c r="A35" s="516"/>
      <c r="B35" s="516"/>
      <c r="C35" s="516"/>
      <c r="D35" s="516"/>
      <c r="E35" s="516"/>
      <c r="F35" s="516"/>
      <c r="G35" s="516"/>
      <c r="H35" s="516"/>
    </row>
    <row r="36" spans="1:8" s="62" customFormat="1" ht="14.25" x14ac:dyDescent="0.2">
      <c r="A36" s="516"/>
      <c r="B36" s="516"/>
      <c r="C36" s="516"/>
      <c r="D36" s="516"/>
      <c r="E36" s="516"/>
      <c r="F36" s="516"/>
      <c r="G36" s="516"/>
      <c r="H36" s="516"/>
    </row>
    <row r="37" spans="1:8" s="62" customFormat="1" ht="14.25" x14ac:dyDescent="0.2">
      <c r="A37" s="516"/>
      <c r="B37" s="516"/>
      <c r="C37" s="516"/>
      <c r="D37" s="516"/>
      <c r="E37" s="516"/>
      <c r="F37" s="516"/>
      <c r="G37" s="516"/>
      <c r="H37" s="516"/>
    </row>
    <row r="38" spans="1:8" s="62" customFormat="1" ht="14.25" x14ac:dyDescent="0.2">
      <c r="A38" s="516"/>
      <c r="B38" s="516"/>
      <c r="C38" s="516"/>
      <c r="D38" s="516"/>
      <c r="E38" s="516"/>
      <c r="F38" s="516"/>
      <c r="G38" s="516"/>
      <c r="H38" s="516"/>
    </row>
    <row r="39" spans="1:8" s="62" customFormat="1" ht="14.25" x14ac:dyDescent="0.2">
      <c r="A39" s="516"/>
      <c r="B39" s="516"/>
      <c r="C39" s="516"/>
      <c r="D39" s="516"/>
      <c r="E39" s="516"/>
      <c r="F39" s="516"/>
      <c r="G39" s="516"/>
      <c r="H39" s="516"/>
    </row>
    <row r="40" spans="1:8" s="62" customFormat="1" ht="14.25" x14ac:dyDescent="0.2">
      <c r="A40" s="516"/>
      <c r="B40" s="516"/>
      <c r="C40" s="516"/>
      <c r="D40" s="516"/>
      <c r="E40" s="516"/>
      <c r="F40" s="516"/>
      <c r="G40" s="516"/>
      <c r="H40" s="516"/>
    </row>
    <row r="41" spans="1:8" s="62" customFormat="1" ht="14.25" x14ac:dyDescent="0.2">
      <c r="A41" s="516"/>
      <c r="B41" s="516"/>
      <c r="C41" s="516"/>
      <c r="D41" s="516"/>
      <c r="E41" s="516"/>
      <c r="F41" s="516"/>
      <c r="G41" s="516"/>
      <c r="H41" s="516"/>
    </row>
    <row r="42" spans="1:8" s="62" customFormat="1" ht="14.25" x14ac:dyDescent="0.2">
      <c r="A42" s="516"/>
      <c r="B42" s="516"/>
      <c r="C42" s="516"/>
      <c r="D42" s="516"/>
      <c r="E42" s="516"/>
      <c r="F42" s="516"/>
      <c r="G42" s="516"/>
      <c r="H42" s="516"/>
    </row>
    <row r="43" spans="1:8" s="62" customFormat="1" ht="14.25" x14ac:dyDescent="0.2">
      <c r="A43" s="516"/>
      <c r="B43" s="516"/>
      <c r="C43" s="516"/>
      <c r="D43" s="516"/>
      <c r="E43" s="516"/>
      <c r="F43" s="516"/>
      <c r="G43" s="516"/>
      <c r="H43" s="516"/>
    </row>
    <row r="44" spans="1:8" s="62" customFormat="1" ht="14.25" x14ac:dyDescent="0.2">
      <c r="A44" s="516"/>
      <c r="B44" s="516"/>
      <c r="C44" s="516"/>
      <c r="D44" s="516"/>
      <c r="E44" s="516"/>
      <c r="F44" s="516"/>
      <c r="G44" s="516"/>
      <c r="H44" s="516"/>
    </row>
    <row r="45" spans="1:8" s="62" customFormat="1" ht="14.25" x14ac:dyDescent="0.2">
      <c r="A45" s="516"/>
      <c r="B45" s="516"/>
      <c r="C45" s="516"/>
      <c r="D45" s="516"/>
      <c r="E45" s="516"/>
      <c r="F45" s="516"/>
      <c r="G45" s="516"/>
      <c r="H45" s="516"/>
    </row>
    <row r="46" spans="1:8" s="62" customFormat="1" ht="14.25" x14ac:dyDescent="0.2">
      <c r="A46" s="516"/>
      <c r="B46" s="516"/>
      <c r="C46" s="516"/>
      <c r="D46" s="516"/>
      <c r="E46" s="516"/>
      <c r="F46" s="516"/>
      <c r="G46" s="516"/>
      <c r="H46" s="516"/>
    </row>
    <row r="47" spans="1:8" s="62" customFormat="1" ht="14.25" x14ac:dyDescent="0.2">
      <c r="A47" s="516"/>
      <c r="B47" s="516"/>
      <c r="C47" s="516"/>
      <c r="D47" s="516"/>
      <c r="E47" s="516"/>
      <c r="F47" s="516"/>
      <c r="G47" s="516"/>
      <c r="H47" s="516"/>
    </row>
    <row r="48" spans="1:8" s="62" customFormat="1" ht="14.25" x14ac:dyDescent="0.2">
      <c r="A48" s="516"/>
      <c r="B48" s="516"/>
      <c r="C48" s="516"/>
      <c r="D48" s="516"/>
      <c r="E48" s="516"/>
      <c r="F48" s="516"/>
      <c r="G48" s="516"/>
      <c r="H48" s="516"/>
    </row>
    <row r="49" s="62" customFormat="1" ht="14.25" x14ac:dyDescent="0.2"/>
    <row r="50" s="62" customFormat="1" ht="14.25" x14ac:dyDescent="0.2"/>
    <row r="51" s="62" customFormat="1" ht="14.25" x14ac:dyDescent="0.2"/>
    <row r="52" s="62" customFormat="1" ht="14.25" x14ac:dyDescent="0.2"/>
    <row r="53" s="62" customFormat="1" ht="14.25" x14ac:dyDescent="0.2"/>
    <row r="54" s="62" customFormat="1" ht="14.25" x14ac:dyDescent="0.2"/>
    <row r="55" s="62" customFormat="1" ht="14.25" x14ac:dyDescent="0.2"/>
    <row r="56" s="62" customFormat="1" ht="14.25" x14ac:dyDescent="0.2"/>
    <row r="57" s="62" customFormat="1" ht="14.25" x14ac:dyDescent="0.2"/>
    <row r="58" s="62" customFormat="1" ht="14.25" x14ac:dyDescent="0.2"/>
  </sheetData>
  <mergeCells count="1">
    <mergeCell ref="A1:H48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M42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56" customWidth="1"/>
    <col min="2" max="2" width="39.7109375" style="49" customWidth="1"/>
    <col min="3" max="9" width="10.7109375" style="26" customWidth="1"/>
    <col min="10" max="10" width="39.7109375" style="26" customWidth="1"/>
    <col min="11" max="11" width="4.85546875" style="50" customWidth="1"/>
  </cols>
  <sheetData>
    <row r="1" spans="1:12" s="13" customFormat="1" ht="18" customHeight="1" x14ac:dyDescent="0.3">
      <c r="A1" s="486" t="s">
        <v>515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2" s="104" customFormat="1" ht="18" customHeight="1" x14ac:dyDescent="0.45">
      <c r="A2" s="520" t="s">
        <v>516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2" s="13" customFormat="1" ht="18" customHeight="1" x14ac:dyDescent="0.3">
      <c r="A3" s="486" t="s">
        <v>517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2" s="62" customFormat="1" ht="30" customHeight="1" x14ac:dyDescent="0.2">
      <c r="A4" s="67"/>
      <c r="B4" s="185"/>
      <c r="C4" s="187" t="s">
        <v>39</v>
      </c>
      <c r="D4" s="330"/>
      <c r="E4" s="330"/>
      <c r="F4" s="330"/>
      <c r="G4" s="330"/>
      <c r="H4" s="330"/>
      <c r="I4" s="191" t="s">
        <v>40</v>
      </c>
      <c r="J4" s="261"/>
      <c r="K4" s="185"/>
    </row>
    <row r="5" spans="1:12" s="62" customFormat="1" ht="26.1" customHeight="1" x14ac:dyDescent="0.2">
      <c r="A5" s="365" t="s">
        <v>68</v>
      </c>
      <c r="B5" s="366" t="s">
        <v>127</v>
      </c>
      <c r="C5" s="365">
        <v>2010</v>
      </c>
      <c r="D5" s="365">
        <v>2011</v>
      </c>
      <c r="E5" s="365">
        <v>2012</v>
      </c>
      <c r="F5" s="365">
        <v>2013</v>
      </c>
      <c r="G5" s="365">
        <v>2014</v>
      </c>
      <c r="H5" s="365">
        <v>2015</v>
      </c>
      <c r="I5" s="365">
        <v>2016</v>
      </c>
      <c r="J5" s="367" t="s">
        <v>128</v>
      </c>
      <c r="K5" s="365" t="s">
        <v>65</v>
      </c>
    </row>
    <row r="6" spans="1:12" s="62" customFormat="1" ht="26.1" customHeight="1" x14ac:dyDescent="0.2">
      <c r="A6" s="67"/>
      <c r="B6" s="266"/>
      <c r="C6" s="160" t="s">
        <v>104</v>
      </c>
      <c r="D6" s="266"/>
      <c r="E6" s="267"/>
      <c r="F6" s="267"/>
      <c r="G6" s="267"/>
      <c r="H6" s="267"/>
      <c r="I6" s="159" t="s">
        <v>105</v>
      </c>
      <c r="J6" s="267"/>
      <c r="K6" s="368"/>
    </row>
    <row r="7" spans="1:12" s="62" customFormat="1" ht="26.1" customHeight="1" x14ac:dyDescent="0.25">
      <c r="A7" s="67"/>
      <c r="B7" s="90" t="s">
        <v>136</v>
      </c>
      <c r="C7" s="333"/>
      <c r="D7" s="333"/>
      <c r="E7" s="333"/>
      <c r="F7" s="333"/>
      <c r="G7" s="333"/>
      <c r="H7" s="333"/>
      <c r="I7" s="333"/>
      <c r="J7" s="202" t="s">
        <v>480</v>
      </c>
      <c r="K7" s="222"/>
    </row>
    <row r="8" spans="1:12" s="62" customFormat="1" ht="25.5" customHeight="1" x14ac:dyDescent="0.2">
      <c r="A8" s="198">
        <v>1</v>
      </c>
      <c r="B8" s="199" t="s">
        <v>164</v>
      </c>
      <c r="C8" s="231">
        <v>5297</v>
      </c>
      <c r="D8" s="231">
        <v>5682</v>
      </c>
      <c r="E8" s="231">
        <v>5789</v>
      </c>
      <c r="F8" s="231">
        <v>6318</v>
      </c>
      <c r="G8" s="231">
        <v>6639</v>
      </c>
      <c r="H8" s="231">
        <v>7589</v>
      </c>
      <c r="I8" s="231">
        <v>8866</v>
      </c>
      <c r="J8" s="201" t="s">
        <v>467</v>
      </c>
      <c r="K8" s="198">
        <v>1</v>
      </c>
    </row>
    <row r="9" spans="1:12" s="62" customFormat="1" ht="25.5" customHeight="1" x14ac:dyDescent="0.2">
      <c r="A9" s="121">
        <v>2</v>
      </c>
      <c r="B9" s="122" t="s">
        <v>165</v>
      </c>
      <c r="C9" s="123">
        <v>4902</v>
      </c>
      <c r="D9" s="123">
        <v>5417</v>
      </c>
      <c r="E9" s="123">
        <v>5408</v>
      </c>
      <c r="F9" s="123">
        <v>6027</v>
      </c>
      <c r="G9" s="123">
        <v>6177</v>
      </c>
      <c r="H9" s="123">
        <v>6650</v>
      </c>
      <c r="I9" s="123">
        <v>5664</v>
      </c>
      <c r="J9" s="124" t="s">
        <v>259</v>
      </c>
      <c r="K9" s="121">
        <v>2</v>
      </c>
      <c r="L9" s="177"/>
    </row>
    <row r="10" spans="1:12" s="62" customFormat="1" ht="25.5" customHeight="1" x14ac:dyDescent="0.2">
      <c r="A10" s="117">
        <v>3</v>
      </c>
      <c r="B10" s="118" t="s">
        <v>166</v>
      </c>
      <c r="C10" s="119">
        <v>5009</v>
      </c>
      <c r="D10" s="119">
        <v>5524</v>
      </c>
      <c r="E10" s="119">
        <v>5514</v>
      </c>
      <c r="F10" s="119">
        <v>6133</v>
      </c>
      <c r="G10" s="119">
        <v>6277</v>
      </c>
      <c r="H10" s="119">
        <v>6746</v>
      </c>
      <c r="I10" s="119">
        <v>7791</v>
      </c>
      <c r="J10" s="120" t="s">
        <v>262</v>
      </c>
      <c r="K10" s="117">
        <v>3</v>
      </c>
    </row>
    <row r="11" spans="1:12" s="62" customFormat="1" ht="25.5" customHeight="1" x14ac:dyDescent="0.2">
      <c r="A11" s="218">
        <v>4</v>
      </c>
      <c r="B11" s="219" t="s">
        <v>167</v>
      </c>
      <c r="C11" s="247">
        <v>107</v>
      </c>
      <c r="D11" s="247">
        <v>107</v>
      </c>
      <c r="E11" s="247">
        <v>106</v>
      </c>
      <c r="F11" s="247">
        <v>107</v>
      </c>
      <c r="G11" s="247">
        <v>100</v>
      </c>
      <c r="H11" s="247">
        <v>96</v>
      </c>
      <c r="I11" s="247">
        <v>2127</v>
      </c>
      <c r="J11" s="220" t="s">
        <v>263</v>
      </c>
      <c r="K11" s="218">
        <v>4</v>
      </c>
    </row>
    <row r="12" spans="1:12" s="62" customFormat="1" ht="27.95" customHeight="1" x14ac:dyDescent="0.25">
      <c r="A12" s="226"/>
      <c r="B12" s="90" t="s">
        <v>139</v>
      </c>
      <c r="C12" s="369"/>
      <c r="D12" s="369"/>
      <c r="E12" s="369"/>
      <c r="F12" s="369"/>
      <c r="G12" s="369"/>
      <c r="H12" s="369"/>
      <c r="I12" s="369"/>
      <c r="J12" s="202" t="s">
        <v>481</v>
      </c>
      <c r="K12" s="222"/>
    </row>
    <row r="13" spans="1:12" s="62" customFormat="1" ht="25.5" customHeight="1" x14ac:dyDescent="0.2">
      <c r="A13" s="198">
        <v>5</v>
      </c>
      <c r="B13" s="199" t="s">
        <v>436</v>
      </c>
      <c r="C13" s="231">
        <v>15648</v>
      </c>
      <c r="D13" s="231">
        <v>18408</v>
      </c>
      <c r="E13" s="231">
        <v>20856</v>
      </c>
      <c r="F13" s="231">
        <v>22902</v>
      </c>
      <c r="G13" s="231">
        <v>26005</v>
      </c>
      <c r="H13" s="231">
        <v>30250</v>
      </c>
      <c r="I13" s="231">
        <v>29892</v>
      </c>
      <c r="J13" s="201" t="s">
        <v>468</v>
      </c>
      <c r="K13" s="198">
        <v>5</v>
      </c>
    </row>
    <row r="14" spans="1:12" s="62" customFormat="1" ht="25.5" customHeight="1" x14ac:dyDescent="0.2">
      <c r="A14" s="121">
        <v>6</v>
      </c>
      <c r="B14" s="122" t="s">
        <v>418</v>
      </c>
      <c r="C14" s="123">
        <v>163</v>
      </c>
      <c r="D14" s="123">
        <v>466</v>
      </c>
      <c r="E14" s="123">
        <v>545</v>
      </c>
      <c r="F14" s="123">
        <v>737</v>
      </c>
      <c r="G14" s="123">
        <v>370</v>
      </c>
      <c r="H14" s="435">
        <v>-2041</v>
      </c>
      <c r="I14" s="435">
        <v>-1102</v>
      </c>
      <c r="J14" s="124" t="s">
        <v>419</v>
      </c>
      <c r="K14" s="121">
        <v>6</v>
      </c>
      <c r="L14" s="177"/>
    </row>
    <row r="15" spans="1:12" s="62" customFormat="1" ht="25.5" customHeight="1" x14ac:dyDescent="0.2">
      <c r="A15" s="117">
        <v>7</v>
      </c>
      <c r="B15" s="118" t="s">
        <v>168</v>
      </c>
      <c r="C15" s="279">
        <v>1602</v>
      </c>
      <c r="D15" s="279">
        <v>2320</v>
      </c>
      <c r="E15" s="119">
        <v>2639</v>
      </c>
      <c r="F15" s="119">
        <v>2727</v>
      </c>
      <c r="G15" s="119">
        <v>2843</v>
      </c>
      <c r="H15" s="119">
        <v>2930</v>
      </c>
      <c r="I15" s="119">
        <v>2313</v>
      </c>
      <c r="J15" s="120" t="s">
        <v>143</v>
      </c>
      <c r="K15" s="117">
        <v>7</v>
      </c>
    </row>
    <row r="16" spans="1:12" s="62" customFormat="1" ht="25.5" customHeight="1" x14ac:dyDescent="0.2">
      <c r="A16" s="121">
        <v>8</v>
      </c>
      <c r="B16" s="122" t="s">
        <v>169</v>
      </c>
      <c r="C16" s="123">
        <v>1438</v>
      </c>
      <c r="D16" s="123">
        <v>1854</v>
      </c>
      <c r="E16" s="123">
        <v>2093</v>
      </c>
      <c r="F16" s="123">
        <v>1990</v>
      </c>
      <c r="G16" s="123">
        <v>2473</v>
      </c>
      <c r="H16" s="123">
        <v>4971</v>
      </c>
      <c r="I16" s="123">
        <v>3415</v>
      </c>
      <c r="J16" s="124" t="s">
        <v>144</v>
      </c>
      <c r="K16" s="121">
        <v>8</v>
      </c>
    </row>
    <row r="17" spans="1:13" s="62" customFormat="1" ht="25.5" customHeight="1" x14ac:dyDescent="0.2">
      <c r="A17" s="117">
        <v>9</v>
      </c>
      <c r="B17" s="118" t="s">
        <v>420</v>
      </c>
      <c r="C17" s="119">
        <v>10517</v>
      </c>
      <c r="D17" s="119">
        <v>12573</v>
      </c>
      <c r="E17" s="119">
        <v>14172</v>
      </c>
      <c r="F17" s="119">
        <v>15758</v>
      </c>
      <c r="G17" s="119">
        <v>17968</v>
      </c>
      <c r="H17" s="119">
        <v>19412</v>
      </c>
      <c r="I17" s="119">
        <v>20424</v>
      </c>
      <c r="J17" s="120" t="s">
        <v>435</v>
      </c>
      <c r="K17" s="117">
        <v>9</v>
      </c>
      <c r="L17" s="177"/>
    </row>
    <row r="18" spans="1:13" s="62" customFormat="1" ht="25.5" customHeight="1" x14ac:dyDescent="0.2">
      <c r="A18" s="121">
        <v>10</v>
      </c>
      <c r="B18" s="122" t="s">
        <v>421</v>
      </c>
      <c r="C18" s="123">
        <v>10402</v>
      </c>
      <c r="D18" s="123">
        <v>12385</v>
      </c>
      <c r="E18" s="123">
        <v>13941</v>
      </c>
      <c r="F18" s="123">
        <v>15469</v>
      </c>
      <c r="G18" s="123">
        <v>17712</v>
      </c>
      <c r="H18" s="123">
        <v>19148</v>
      </c>
      <c r="I18" s="123">
        <v>20172</v>
      </c>
      <c r="J18" s="124" t="s">
        <v>434</v>
      </c>
      <c r="K18" s="121">
        <v>10</v>
      </c>
      <c r="L18" s="177"/>
    </row>
    <row r="19" spans="1:13" s="62" customFormat="1" ht="25.5" customHeight="1" x14ac:dyDescent="0.2">
      <c r="A19" s="117">
        <v>11</v>
      </c>
      <c r="B19" s="118" t="s">
        <v>170</v>
      </c>
      <c r="C19" s="119">
        <v>115</v>
      </c>
      <c r="D19" s="119">
        <v>188</v>
      </c>
      <c r="E19" s="119">
        <v>231</v>
      </c>
      <c r="F19" s="119">
        <v>289</v>
      </c>
      <c r="G19" s="119">
        <v>256</v>
      </c>
      <c r="H19" s="119">
        <v>265</v>
      </c>
      <c r="I19" s="119">
        <v>252</v>
      </c>
      <c r="J19" s="120" t="s">
        <v>145</v>
      </c>
      <c r="K19" s="117">
        <v>11</v>
      </c>
    </row>
    <row r="20" spans="1:13" s="62" customFormat="1" ht="25.5" customHeight="1" x14ac:dyDescent="0.2">
      <c r="A20" s="121">
        <v>12</v>
      </c>
      <c r="B20" s="122" t="s">
        <v>171</v>
      </c>
      <c r="C20" s="123">
        <v>7237</v>
      </c>
      <c r="D20" s="123">
        <v>8031</v>
      </c>
      <c r="E20" s="123">
        <v>9017</v>
      </c>
      <c r="F20" s="123">
        <v>9963</v>
      </c>
      <c r="G20" s="123">
        <v>11630</v>
      </c>
      <c r="H20" s="123">
        <v>12637</v>
      </c>
      <c r="I20" s="123">
        <v>13251</v>
      </c>
      <c r="J20" s="124" t="s">
        <v>146</v>
      </c>
      <c r="K20" s="121">
        <v>12</v>
      </c>
    </row>
    <row r="21" spans="1:13" s="62" customFormat="1" ht="25.5" customHeight="1" x14ac:dyDescent="0.2">
      <c r="A21" s="117">
        <v>13</v>
      </c>
      <c r="B21" s="118" t="s">
        <v>172</v>
      </c>
      <c r="C21" s="119">
        <v>3165</v>
      </c>
      <c r="D21" s="119">
        <v>4354</v>
      </c>
      <c r="E21" s="119">
        <v>4924</v>
      </c>
      <c r="F21" s="119">
        <v>5506</v>
      </c>
      <c r="G21" s="119">
        <v>6082</v>
      </c>
      <c r="H21" s="119">
        <v>6510</v>
      </c>
      <c r="I21" s="119">
        <v>6921</v>
      </c>
      <c r="J21" s="120" t="s">
        <v>147</v>
      </c>
      <c r="K21" s="117">
        <v>13</v>
      </c>
    </row>
    <row r="22" spans="1:13" s="62" customFormat="1" ht="25.5" customHeight="1" x14ac:dyDescent="0.2">
      <c r="A22" s="121">
        <v>14</v>
      </c>
      <c r="B22" s="122" t="s">
        <v>173</v>
      </c>
      <c r="C22" s="123">
        <v>9557</v>
      </c>
      <c r="D22" s="123">
        <v>10800</v>
      </c>
      <c r="E22" s="123">
        <v>12414</v>
      </c>
      <c r="F22" s="123">
        <v>13690</v>
      </c>
      <c r="G22" s="123">
        <v>15736</v>
      </c>
      <c r="H22" s="123">
        <v>17927</v>
      </c>
      <c r="I22" s="123">
        <v>19736</v>
      </c>
      <c r="J22" s="124" t="s">
        <v>148</v>
      </c>
      <c r="K22" s="121">
        <v>14</v>
      </c>
    </row>
    <row r="23" spans="1:13" s="62" customFormat="1" ht="25.5" customHeight="1" x14ac:dyDescent="0.2">
      <c r="A23" s="117">
        <v>15</v>
      </c>
      <c r="B23" s="118" t="s">
        <v>174</v>
      </c>
      <c r="C23" s="119">
        <v>334</v>
      </c>
      <c r="D23" s="119">
        <v>433</v>
      </c>
      <c r="E23" s="119">
        <v>502</v>
      </c>
      <c r="F23" s="119">
        <v>586</v>
      </c>
      <c r="G23" s="119">
        <v>586</v>
      </c>
      <c r="H23" s="119">
        <v>1393</v>
      </c>
      <c r="I23" s="119">
        <v>1475</v>
      </c>
      <c r="J23" s="120" t="s">
        <v>149</v>
      </c>
      <c r="K23" s="117">
        <v>15</v>
      </c>
    </row>
    <row r="24" spans="1:13" s="62" customFormat="1" ht="30" customHeight="1" x14ac:dyDescent="0.2">
      <c r="A24" s="121">
        <v>16</v>
      </c>
      <c r="B24" s="122" t="s">
        <v>175</v>
      </c>
      <c r="C24" s="123">
        <v>922</v>
      </c>
      <c r="D24" s="123">
        <v>1460</v>
      </c>
      <c r="E24" s="123">
        <v>1700</v>
      </c>
      <c r="F24" s="123">
        <v>1731</v>
      </c>
      <c r="G24" s="123">
        <v>1973</v>
      </c>
      <c r="H24" s="123">
        <v>1953</v>
      </c>
      <c r="I24" s="123">
        <v>2017</v>
      </c>
      <c r="J24" s="124" t="s">
        <v>150</v>
      </c>
      <c r="K24" s="121">
        <v>16</v>
      </c>
    </row>
    <row r="25" spans="1:13" s="62" customFormat="1" ht="30" customHeight="1" x14ac:dyDescent="0.2">
      <c r="A25" s="117">
        <v>17</v>
      </c>
      <c r="B25" s="118" t="s">
        <v>613</v>
      </c>
      <c r="C25" s="119">
        <v>1256</v>
      </c>
      <c r="D25" s="119">
        <v>1894</v>
      </c>
      <c r="E25" s="119">
        <v>2201</v>
      </c>
      <c r="F25" s="119">
        <v>2317</v>
      </c>
      <c r="G25" s="119">
        <v>2559</v>
      </c>
      <c r="H25" s="119">
        <v>3346</v>
      </c>
      <c r="I25" s="119">
        <v>3492</v>
      </c>
      <c r="J25" s="120" t="s">
        <v>417</v>
      </c>
      <c r="K25" s="117">
        <v>17</v>
      </c>
      <c r="M25" s="177"/>
    </row>
    <row r="26" spans="1:13" s="62" customFormat="1" ht="24.95" customHeight="1" x14ac:dyDescent="0.2">
      <c r="A26" s="121">
        <v>18</v>
      </c>
      <c r="B26" s="122" t="s">
        <v>177</v>
      </c>
      <c r="C26" s="123">
        <v>457</v>
      </c>
      <c r="D26" s="123">
        <v>511</v>
      </c>
      <c r="E26" s="123">
        <v>612</v>
      </c>
      <c r="F26" s="123">
        <v>673</v>
      </c>
      <c r="G26" s="123">
        <v>712</v>
      </c>
      <c r="H26" s="123">
        <v>921</v>
      </c>
      <c r="I26" s="123">
        <v>1007</v>
      </c>
      <c r="J26" s="124" t="s">
        <v>152</v>
      </c>
      <c r="K26" s="121">
        <v>18</v>
      </c>
    </row>
    <row r="27" spans="1:13" s="62" customFormat="1" ht="24.95" customHeight="1" x14ac:dyDescent="0.2">
      <c r="A27" s="150">
        <v>19</v>
      </c>
      <c r="B27" s="148" t="s">
        <v>178</v>
      </c>
      <c r="C27" s="236">
        <v>2117</v>
      </c>
      <c r="D27" s="236">
        <v>2303</v>
      </c>
      <c r="E27" s="236">
        <v>2713</v>
      </c>
      <c r="F27" s="236">
        <v>3249</v>
      </c>
      <c r="G27" s="236">
        <v>3479</v>
      </c>
      <c r="H27" s="236">
        <v>3996</v>
      </c>
      <c r="I27" s="236">
        <v>3949</v>
      </c>
      <c r="J27" s="213" t="s">
        <v>153</v>
      </c>
      <c r="K27" s="150">
        <v>19</v>
      </c>
    </row>
    <row r="28" spans="1:13" s="62" customFormat="1" ht="30" customHeight="1" x14ac:dyDescent="0.25">
      <c r="A28" s="226"/>
      <c r="B28" s="90" t="s">
        <v>140</v>
      </c>
      <c r="C28" s="369"/>
      <c r="D28" s="369"/>
      <c r="E28" s="369"/>
      <c r="F28" s="369"/>
      <c r="G28" s="369"/>
      <c r="H28" s="369"/>
      <c r="I28" s="369"/>
      <c r="J28" s="202" t="s">
        <v>185</v>
      </c>
      <c r="K28" s="222"/>
    </row>
    <row r="29" spans="1:13" s="62" customFormat="1" ht="26.1" customHeight="1" x14ac:dyDescent="0.25">
      <c r="A29" s="226"/>
      <c r="B29" s="91" t="s">
        <v>72</v>
      </c>
      <c r="C29" s="369"/>
      <c r="D29" s="369"/>
      <c r="E29" s="369"/>
      <c r="F29" s="369"/>
      <c r="G29" s="369"/>
      <c r="H29" s="369"/>
      <c r="I29" s="369"/>
      <c r="J29" s="108" t="s">
        <v>4</v>
      </c>
      <c r="K29" s="222"/>
    </row>
    <row r="30" spans="1:13" s="62" customFormat="1" ht="26.1" customHeight="1" x14ac:dyDescent="0.2">
      <c r="A30" s="121">
        <v>20</v>
      </c>
      <c r="B30" s="122" t="s">
        <v>179</v>
      </c>
      <c r="C30" s="123">
        <v>702</v>
      </c>
      <c r="D30" s="123">
        <v>843</v>
      </c>
      <c r="E30" s="123">
        <v>926</v>
      </c>
      <c r="F30" s="123">
        <v>1039</v>
      </c>
      <c r="G30" s="123">
        <v>1188</v>
      </c>
      <c r="H30" s="123">
        <v>1395</v>
      </c>
      <c r="I30" s="123">
        <v>1299</v>
      </c>
      <c r="J30" s="124" t="s">
        <v>154</v>
      </c>
      <c r="K30" s="121">
        <v>20</v>
      </c>
    </row>
    <row r="31" spans="1:13" s="62" customFormat="1" ht="26.1" customHeight="1" x14ac:dyDescent="0.2">
      <c r="A31" s="150">
        <v>21</v>
      </c>
      <c r="B31" s="148" t="s">
        <v>180</v>
      </c>
      <c r="C31" s="236">
        <v>211</v>
      </c>
      <c r="D31" s="236">
        <v>194</v>
      </c>
      <c r="E31" s="236">
        <v>253</v>
      </c>
      <c r="F31" s="236">
        <v>304</v>
      </c>
      <c r="G31" s="236">
        <v>406</v>
      </c>
      <c r="H31" s="236">
        <v>393</v>
      </c>
      <c r="I31" s="236">
        <v>348</v>
      </c>
      <c r="J31" s="213" t="s">
        <v>155</v>
      </c>
      <c r="K31" s="150">
        <v>21</v>
      </c>
    </row>
    <row r="32" spans="1:13" s="62" customFormat="1" ht="26.1" customHeight="1" x14ac:dyDescent="0.2">
      <c r="A32" s="121">
        <v>22</v>
      </c>
      <c r="B32" s="122" t="s">
        <v>252</v>
      </c>
      <c r="C32" s="123">
        <v>913</v>
      </c>
      <c r="D32" s="123">
        <v>1037</v>
      </c>
      <c r="E32" s="123">
        <v>1179</v>
      </c>
      <c r="F32" s="123">
        <v>1343</v>
      </c>
      <c r="G32" s="123">
        <v>1594</v>
      </c>
      <c r="H32" s="123">
        <v>1788</v>
      </c>
      <c r="I32" s="123">
        <v>1647</v>
      </c>
      <c r="J32" s="124" t="s">
        <v>253</v>
      </c>
      <c r="K32" s="121">
        <v>22</v>
      </c>
    </row>
    <row r="33" spans="1:11" s="62" customFormat="1" ht="30" customHeight="1" x14ac:dyDescent="0.25">
      <c r="A33" s="226"/>
      <c r="B33" s="91" t="s">
        <v>73</v>
      </c>
      <c r="C33" s="351"/>
      <c r="D33" s="351"/>
      <c r="E33" s="351"/>
      <c r="F33" s="351"/>
      <c r="G33" s="351"/>
      <c r="H33" s="351"/>
      <c r="I33" s="351"/>
      <c r="J33" s="108" t="s">
        <v>160</v>
      </c>
      <c r="K33" s="222"/>
    </row>
    <row r="34" spans="1:11" s="62" customFormat="1" ht="26.1" customHeight="1" x14ac:dyDescent="0.2">
      <c r="A34" s="150">
        <v>23</v>
      </c>
      <c r="B34" s="148" t="s">
        <v>187</v>
      </c>
      <c r="C34" s="236">
        <v>1324</v>
      </c>
      <c r="D34" s="236">
        <v>789</v>
      </c>
      <c r="E34" s="236">
        <v>1315</v>
      </c>
      <c r="F34" s="236">
        <v>1310</v>
      </c>
      <c r="G34" s="236">
        <v>1708</v>
      </c>
      <c r="H34" s="236">
        <v>3824</v>
      </c>
      <c r="I34" s="236">
        <v>2414</v>
      </c>
      <c r="J34" s="213" t="s">
        <v>186</v>
      </c>
      <c r="K34" s="150">
        <v>23</v>
      </c>
    </row>
    <row r="35" spans="1:11" s="62" customFormat="1" ht="26.1" customHeight="1" x14ac:dyDescent="0.2">
      <c r="A35" s="121">
        <v>24</v>
      </c>
      <c r="B35" s="122" t="s">
        <v>414</v>
      </c>
      <c r="C35" s="123">
        <v>1535</v>
      </c>
      <c r="D35" s="123">
        <v>983</v>
      </c>
      <c r="E35" s="123">
        <v>1568</v>
      </c>
      <c r="F35" s="123">
        <v>1613</v>
      </c>
      <c r="G35" s="123">
        <v>2114</v>
      </c>
      <c r="H35" s="123">
        <v>4217</v>
      </c>
      <c r="I35" s="123">
        <v>2762</v>
      </c>
      <c r="J35" s="124" t="s">
        <v>415</v>
      </c>
      <c r="K35" s="121">
        <v>24</v>
      </c>
    </row>
    <row r="36" spans="1:11" s="62" customFormat="1" ht="26.1" customHeight="1" x14ac:dyDescent="0.2">
      <c r="A36" s="150">
        <v>25</v>
      </c>
      <c r="B36" s="148" t="s">
        <v>448</v>
      </c>
      <c r="C36" s="236">
        <v>2237</v>
      </c>
      <c r="D36" s="236">
        <v>1827</v>
      </c>
      <c r="E36" s="236">
        <v>2494</v>
      </c>
      <c r="F36" s="236">
        <v>2652</v>
      </c>
      <c r="G36" s="236">
        <v>3302</v>
      </c>
      <c r="H36" s="236">
        <v>5612</v>
      </c>
      <c r="I36" s="236">
        <v>4061</v>
      </c>
      <c r="J36" s="213" t="s">
        <v>451</v>
      </c>
      <c r="K36" s="150">
        <v>25</v>
      </c>
    </row>
    <row r="37" spans="1:11" s="62" customFormat="1" ht="30" customHeight="1" x14ac:dyDescent="0.25">
      <c r="A37" s="226"/>
      <c r="B37" s="91" t="s">
        <v>244</v>
      </c>
      <c r="C37" s="351"/>
      <c r="D37" s="351"/>
      <c r="E37" s="351"/>
      <c r="F37" s="351"/>
      <c r="G37" s="351"/>
      <c r="H37" s="351"/>
      <c r="I37" s="351"/>
      <c r="J37" s="108" t="s">
        <v>142</v>
      </c>
      <c r="K37" s="222"/>
    </row>
    <row r="38" spans="1:11" s="62" customFormat="1" ht="26.1" customHeight="1" x14ac:dyDescent="0.2">
      <c r="A38" s="121">
        <v>26</v>
      </c>
      <c r="B38" s="122" t="s">
        <v>84</v>
      </c>
      <c r="C38" s="123">
        <v>2174</v>
      </c>
      <c r="D38" s="123">
        <v>2222</v>
      </c>
      <c r="E38" s="123">
        <v>2566</v>
      </c>
      <c r="F38" s="123">
        <v>2956</v>
      </c>
      <c r="G38" s="123">
        <v>3620</v>
      </c>
      <c r="H38" s="123">
        <v>3974</v>
      </c>
      <c r="I38" s="123">
        <v>3679</v>
      </c>
      <c r="J38" s="124" t="s">
        <v>10</v>
      </c>
      <c r="K38" s="121">
        <v>26</v>
      </c>
    </row>
    <row r="39" spans="1:11" s="62" customFormat="1" ht="26.1" customHeight="1" x14ac:dyDescent="0.2">
      <c r="A39" s="150">
        <v>27</v>
      </c>
      <c r="B39" s="148" t="s">
        <v>449</v>
      </c>
      <c r="C39" s="236">
        <v>2876</v>
      </c>
      <c r="D39" s="236">
        <v>3065</v>
      </c>
      <c r="E39" s="236">
        <v>3492</v>
      </c>
      <c r="F39" s="236">
        <v>3995</v>
      </c>
      <c r="G39" s="236">
        <v>4808</v>
      </c>
      <c r="H39" s="236">
        <v>5369</v>
      </c>
      <c r="I39" s="236">
        <v>4979</v>
      </c>
      <c r="J39" s="213" t="s">
        <v>450</v>
      </c>
      <c r="K39" s="150">
        <v>27</v>
      </c>
    </row>
    <row r="40" spans="1:11" s="62" customFormat="1" ht="26.1" customHeight="1" x14ac:dyDescent="0.2">
      <c r="A40" s="121">
        <v>28</v>
      </c>
      <c r="B40" s="122" t="s">
        <v>85</v>
      </c>
      <c r="C40" s="123">
        <v>5909</v>
      </c>
      <c r="D40" s="123">
        <v>6790</v>
      </c>
      <c r="E40" s="123">
        <v>7420</v>
      </c>
      <c r="F40" s="123">
        <v>7943</v>
      </c>
      <c r="G40" s="123">
        <v>8959</v>
      </c>
      <c r="H40" s="123">
        <v>9777</v>
      </c>
      <c r="I40" s="123">
        <v>10445</v>
      </c>
      <c r="J40" s="124" t="s">
        <v>11</v>
      </c>
      <c r="K40" s="121">
        <v>28</v>
      </c>
    </row>
    <row r="41" spans="1:11" s="62" customFormat="1" ht="26.1" customHeight="1" x14ac:dyDescent="0.2">
      <c r="A41" s="150">
        <v>29</v>
      </c>
      <c r="B41" s="148" t="s">
        <v>431</v>
      </c>
      <c r="C41" s="236">
        <v>8785</v>
      </c>
      <c r="D41" s="236">
        <v>9855</v>
      </c>
      <c r="E41" s="236">
        <v>10912</v>
      </c>
      <c r="F41" s="236">
        <v>11938</v>
      </c>
      <c r="G41" s="236">
        <v>13767</v>
      </c>
      <c r="H41" s="236">
        <v>15146</v>
      </c>
      <c r="I41" s="236">
        <v>15424</v>
      </c>
      <c r="J41" s="213" t="s">
        <v>432</v>
      </c>
      <c r="K41" s="150">
        <v>29</v>
      </c>
    </row>
    <row r="42" spans="1:11" x14ac:dyDescent="0.25">
      <c r="H42" s="439"/>
    </row>
  </sheetData>
  <mergeCells count="3">
    <mergeCell ref="A1:K1"/>
    <mergeCell ref="A2:K2"/>
    <mergeCell ref="A3:K3"/>
  </mergeCells>
  <printOptions horizontalCentered="1" verticalCentered="1"/>
  <pageMargins left="0.25" right="0.25" top="0.2" bottom="0.23" header="0.17" footer="0.17"/>
  <pageSetup paperSize="9" scale="85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theme="7" tint="-0.499984740745262"/>
  </sheetPr>
  <dimension ref="A1:K44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56" customWidth="1"/>
    <col min="2" max="2" width="37.42578125" style="49" customWidth="1"/>
    <col min="3" max="3" width="10.7109375" style="257" customWidth="1"/>
    <col min="4" max="9" width="10.7109375" style="288" customWidth="1"/>
    <col min="10" max="10" width="39.28515625" customWidth="1"/>
    <col min="11" max="11" width="4.85546875" customWidth="1"/>
  </cols>
  <sheetData>
    <row r="1" spans="1:11" s="13" customFormat="1" ht="18" customHeight="1" x14ac:dyDescent="0.3">
      <c r="A1" s="486" t="s">
        <v>518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519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486" t="s">
        <v>520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67"/>
      <c r="B4" s="185"/>
      <c r="C4" s="187" t="s">
        <v>39</v>
      </c>
      <c r="D4" s="330"/>
      <c r="E4" s="330"/>
      <c r="F4" s="330"/>
      <c r="G4" s="330"/>
      <c r="H4" s="330"/>
      <c r="I4" s="191" t="s">
        <v>40</v>
      </c>
      <c r="J4" s="261"/>
      <c r="K4" s="185"/>
    </row>
    <row r="5" spans="1:11" s="62" customFormat="1" ht="26.1" customHeight="1" x14ac:dyDescent="0.2">
      <c r="A5" s="327" t="s">
        <v>68</v>
      </c>
      <c r="B5" s="329" t="s">
        <v>127</v>
      </c>
      <c r="C5" s="327">
        <v>2010</v>
      </c>
      <c r="D5" s="327">
        <v>2011</v>
      </c>
      <c r="E5" s="327">
        <v>2012</v>
      </c>
      <c r="F5" s="327">
        <v>2013</v>
      </c>
      <c r="G5" s="327">
        <v>2014</v>
      </c>
      <c r="H5" s="327">
        <v>2015</v>
      </c>
      <c r="I5" s="327">
        <v>2016</v>
      </c>
      <c r="J5" s="328" t="s">
        <v>128</v>
      </c>
      <c r="K5" s="327" t="s">
        <v>65</v>
      </c>
    </row>
    <row r="6" spans="1:11" s="62" customFormat="1" ht="27.95" customHeight="1" x14ac:dyDescent="0.25">
      <c r="A6" s="63"/>
      <c r="B6" s="73" t="s">
        <v>136</v>
      </c>
      <c r="C6" s="70"/>
      <c r="J6" s="158" t="s">
        <v>137</v>
      </c>
    </row>
    <row r="7" spans="1:11" s="62" customFormat="1" ht="25.5" customHeight="1" x14ac:dyDescent="0.2">
      <c r="A7" s="117">
        <v>1</v>
      </c>
      <c r="B7" s="118" t="s">
        <v>74</v>
      </c>
      <c r="C7" s="359">
        <v>5.0999999999999996</v>
      </c>
      <c r="D7" s="290">
        <v>7.3</v>
      </c>
      <c r="E7" s="290">
        <v>1.9</v>
      </c>
      <c r="F7" s="290">
        <v>9.1</v>
      </c>
      <c r="G7" s="290">
        <v>5.0999999999999996</v>
      </c>
      <c r="H7" s="290">
        <v>14.3</v>
      </c>
      <c r="I7" s="290">
        <v>16.8</v>
      </c>
      <c r="J7" s="120" t="s">
        <v>260</v>
      </c>
      <c r="K7" s="117">
        <v>1</v>
      </c>
    </row>
    <row r="8" spans="1:11" s="62" customFormat="1" ht="25.5" customHeight="1" x14ac:dyDescent="0.2">
      <c r="A8" s="121">
        <v>2</v>
      </c>
      <c r="B8" s="122" t="s">
        <v>75</v>
      </c>
      <c r="C8" s="360">
        <v>7</v>
      </c>
      <c r="D8" s="291">
        <v>10.5</v>
      </c>
      <c r="E8" s="291">
        <v>-0.2</v>
      </c>
      <c r="F8" s="291">
        <v>11.4</v>
      </c>
      <c r="G8" s="291">
        <v>2.5</v>
      </c>
      <c r="H8" s="291">
        <v>7.7</v>
      </c>
      <c r="I8" s="291">
        <v>-14.8</v>
      </c>
      <c r="J8" s="124" t="s">
        <v>258</v>
      </c>
      <c r="K8" s="121">
        <v>2</v>
      </c>
    </row>
    <row r="9" spans="1:11" s="62" customFormat="1" ht="25.5" customHeight="1" x14ac:dyDescent="0.2">
      <c r="A9" s="117">
        <v>3</v>
      </c>
      <c r="B9" s="118" t="s">
        <v>76</v>
      </c>
      <c r="C9" s="359">
        <v>6.7</v>
      </c>
      <c r="D9" s="290">
        <v>10.3</v>
      </c>
      <c r="E9" s="290">
        <v>-0.2</v>
      </c>
      <c r="F9" s="290">
        <v>11.2</v>
      </c>
      <c r="G9" s="290">
        <v>2.2999999999999998</v>
      </c>
      <c r="H9" s="290">
        <v>7.5</v>
      </c>
      <c r="I9" s="290">
        <v>15.5</v>
      </c>
      <c r="J9" s="120" t="s">
        <v>262</v>
      </c>
      <c r="K9" s="117">
        <v>3</v>
      </c>
    </row>
    <row r="10" spans="1:11" s="62" customFormat="1" ht="25.5" customHeight="1" x14ac:dyDescent="0.2">
      <c r="A10" s="218">
        <v>4</v>
      </c>
      <c r="B10" s="219" t="s">
        <v>77</v>
      </c>
      <c r="C10" s="361">
        <v>-2.2999999999999998</v>
      </c>
      <c r="D10" s="254">
        <v>0.5</v>
      </c>
      <c r="E10" s="350">
        <v>-0.9</v>
      </c>
      <c r="F10" s="350">
        <v>0.6</v>
      </c>
      <c r="G10" s="350">
        <v>-6.2</v>
      </c>
      <c r="H10" s="350">
        <v>-4.0999999999999996</v>
      </c>
      <c r="I10" s="455">
        <v>2115.6999999999998</v>
      </c>
      <c r="J10" s="220" t="s">
        <v>263</v>
      </c>
      <c r="K10" s="218">
        <v>4</v>
      </c>
    </row>
    <row r="11" spans="1:11" s="62" customFormat="1" ht="30" customHeight="1" x14ac:dyDescent="0.25">
      <c r="A11" s="89"/>
      <c r="B11" s="90" t="s">
        <v>139</v>
      </c>
      <c r="C11" s="351"/>
      <c r="D11" s="362"/>
      <c r="E11" s="362"/>
      <c r="F11" s="362"/>
      <c r="G11" s="362"/>
      <c r="H11" s="362"/>
      <c r="I11" s="362"/>
      <c r="J11" s="202" t="s">
        <v>138</v>
      </c>
      <c r="K11" s="68"/>
    </row>
    <row r="12" spans="1:11" s="62" customFormat="1" ht="25.5" customHeight="1" x14ac:dyDescent="0.2">
      <c r="A12" s="198">
        <v>5</v>
      </c>
      <c r="B12" s="199" t="s">
        <v>436</v>
      </c>
      <c r="C12" s="370">
        <v>10.199999999999999</v>
      </c>
      <c r="D12" s="349">
        <v>17.600000000000001</v>
      </c>
      <c r="E12" s="349">
        <v>13.3</v>
      </c>
      <c r="F12" s="349">
        <v>9.8000000000000007</v>
      </c>
      <c r="G12" s="349">
        <v>13.5</v>
      </c>
      <c r="H12" s="349">
        <v>16.3</v>
      </c>
      <c r="I12" s="349">
        <v>-1.2</v>
      </c>
      <c r="J12" s="201" t="s">
        <v>468</v>
      </c>
      <c r="K12" s="198">
        <v>5</v>
      </c>
    </row>
    <row r="13" spans="1:11" s="62" customFormat="1" ht="25.5" customHeight="1" x14ac:dyDescent="0.2">
      <c r="A13" s="121">
        <v>6</v>
      </c>
      <c r="B13" s="122" t="s">
        <v>78</v>
      </c>
      <c r="C13" s="360">
        <v>-7.4</v>
      </c>
      <c r="D13" s="291">
        <v>44.8</v>
      </c>
      <c r="E13" s="291">
        <v>13.8</v>
      </c>
      <c r="F13" s="291">
        <v>3.3</v>
      </c>
      <c r="G13" s="291">
        <v>4.3</v>
      </c>
      <c r="H13" s="291">
        <v>3.1</v>
      </c>
      <c r="I13" s="291">
        <v>-21.1</v>
      </c>
      <c r="J13" s="124" t="s">
        <v>0</v>
      </c>
      <c r="K13" s="121">
        <v>6</v>
      </c>
    </row>
    <row r="14" spans="1:11" s="62" customFormat="1" ht="25.5" customHeight="1" x14ac:dyDescent="0.2">
      <c r="A14" s="117">
        <v>7</v>
      </c>
      <c r="B14" s="118" t="s">
        <v>79</v>
      </c>
      <c r="C14" s="359">
        <v>-25.9</v>
      </c>
      <c r="D14" s="290">
        <v>28.9</v>
      </c>
      <c r="E14" s="290">
        <v>12.9</v>
      </c>
      <c r="F14" s="290">
        <v>-5</v>
      </c>
      <c r="G14" s="290">
        <v>24.3</v>
      </c>
      <c r="H14" s="290">
        <v>101</v>
      </c>
      <c r="I14" s="290">
        <v>-31.3</v>
      </c>
      <c r="J14" s="120" t="s">
        <v>1</v>
      </c>
      <c r="K14" s="117">
        <v>7</v>
      </c>
    </row>
    <row r="15" spans="1:11" s="62" customFormat="1" ht="25.5" customHeight="1" x14ac:dyDescent="0.2">
      <c r="A15" s="121">
        <v>8</v>
      </c>
      <c r="B15" s="122" t="s">
        <v>87</v>
      </c>
      <c r="C15" s="360">
        <v>14.6</v>
      </c>
      <c r="D15" s="291">
        <v>19.600000000000001</v>
      </c>
      <c r="E15" s="291">
        <v>12.7</v>
      </c>
      <c r="F15" s="291">
        <v>11.2</v>
      </c>
      <c r="G15" s="291">
        <v>14</v>
      </c>
      <c r="H15" s="291">
        <v>8</v>
      </c>
      <c r="I15" s="291">
        <v>5.2</v>
      </c>
      <c r="J15" s="124" t="s">
        <v>13</v>
      </c>
      <c r="K15" s="121">
        <v>8</v>
      </c>
    </row>
    <row r="16" spans="1:11" s="62" customFormat="1" ht="25.5" customHeight="1" x14ac:dyDescent="0.2">
      <c r="A16" s="117">
        <v>9</v>
      </c>
      <c r="B16" s="118" t="s">
        <v>88</v>
      </c>
      <c r="C16" s="359">
        <v>14.3</v>
      </c>
      <c r="D16" s="290">
        <v>19.100000000000001</v>
      </c>
      <c r="E16" s="290">
        <v>12.6</v>
      </c>
      <c r="F16" s="290">
        <v>11</v>
      </c>
      <c r="G16" s="290">
        <v>14.5</v>
      </c>
      <c r="H16" s="290">
        <v>8.1</v>
      </c>
      <c r="I16" s="290">
        <v>5.3</v>
      </c>
      <c r="J16" s="120" t="s">
        <v>14</v>
      </c>
      <c r="K16" s="117">
        <v>9</v>
      </c>
    </row>
    <row r="17" spans="1:11" s="62" customFormat="1" ht="25.5" customHeight="1" x14ac:dyDescent="0.2">
      <c r="A17" s="121">
        <v>10</v>
      </c>
      <c r="B17" s="122" t="s">
        <v>89</v>
      </c>
      <c r="C17" s="360">
        <v>49.2</v>
      </c>
      <c r="D17" s="291">
        <v>64.599999999999994</v>
      </c>
      <c r="E17" s="291">
        <v>22.4</v>
      </c>
      <c r="F17" s="291">
        <v>25.3</v>
      </c>
      <c r="G17" s="291">
        <v>-11.5</v>
      </c>
      <c r="H17" s="291">
        <v>3.5</v>
      </c>
      <c r="I17" s="291">
        <v>-4.7</v>
      </c>
      <c r="J17" s="124" t="s">
        <v>15</v>
      </c>
      <c r="K17" s="121">
        <v>10</v>
      </c>
    </row>
    <row r="18" spans="1:11" s="62" customFormat="1" ht="25.5" customHeight="1" x14ac:dyDescent="0.2">
      <c r="A18" s="117">
        <v>11</v>
      </c>
      <c r="B18" s="118" t="s">
        <v>90</v>
      </c>
      <c r="C18" s="359">
        <v>10.6</v>
      </c>
      <c r="D18" s="290">
        <v>11</v>
      </c>
      <c r="E18" s="290">
        <v>12.3</v>
      </c>
      <c r="F18" s="290">
        <v>10.5</v>
      </c>
      <c r="G18" s="290">
        <v>16.7</v>
      </c>
      <c r="H18" s="290">
        <v>8.6999999999999993</v>
      </c>
      <c r="I18" s="290">
        <v>4.9000000000000004</v>
      </c>
      <c r="J18" s="120" t="s">
        <v>16</v>
      </c>
      <c r="K18" s="117">
        <v>11</v>
      </c>
    </row>
    <row r="19" spans="1:11" s="62" customFormat="1" ht="25.5" customHeight="1" x14ac:dyDescent="0.2">
      <c r="A19" s="121">
        <v>12</v>
      </c>
      <c r="B19" s="122" t="s">
        <v>91</v>
      </c>
      <c r="C19" s="360">
        <v>23.8</v>
      </c>
      <c r="D19" s="291">
        <v>37.5</v>
      </c>
      <c r="E19" s="291">
        <v>13.1</v>
      </c>
      <c r="F19" s="291">
        <v>11.8</v>
      </c>
      <c r="G19" s="291">
        <v>10.5</v>
      </c>
      <c r="H19" s="291">
        <v>7</v>
      </c>
      <c r="I19" s="291">
        <v>6.3</v>
      </c>
      <c r="J19" s="124" t="s">
        <v>17</v>
      </c>
      <c r="K19" s="121">
        <v>12</v>
      </c>
    </row>
    <row r="20" spans="1:11" s="62" customFormat="1" ht="25.5" customHeight="1" x14ac:dyDescent="0.2">
      <c r="A20" s="117">
        <v>13</v>
      </c>
      <c r="B20" s="118" t="s">
        <v>92</v>
      </c>
      <c r="C20" s="359">
        <v>6.2</v>
      </c>
      <c r="D20" s="290">
        <v>13</v>
      </c>
      <c r="E20" s="290">
        <v>14.9</v>
      </c>
      <c r="F20" s="290">
        <v>10.3</v>
      </c>
      <c r="G20" s="290">
        <v>14.9</v>
      </c>
      <c r="H20" s="290">
        <v>13.9</v>
      </c>
      <c r="I20" s="290">
        <v>10.1</v>
      </c>
      <c r="J20" s="120" t="s">
        <v>18</v>
      </c>
      <c r="K20" s="117">
        <v>13</v>
      </c>
    </row>
    <row r="21" spans="1:11" s="62" customFormat="1" ht="25.5" customHeight="1" x14ac:dyDescent="0.2">
      <c r="A21" s="121">
        <v>14</v>
      </c>
      <c r="B21" s="122" t="s">
        <v>93</v>
      </c>
      <c r="C21" s="360">
        <v>54.6</v>
      </c>
      <c r="D21" s="291">
        <v>29.7</v>
      </c>
      <c r="E21" s="291">
        <v>15.8</v>
      </c>
      <c r="F21" s="291">
        <v>16.8</v>
      </c>
      <c r="G21" s="291">
        <v>0</v>
      </c>
      <c r="H21" s="291">
        <v>137.9</v>
      </c>
      <c r="I21" s="291">
        <v>5.9</v>
      </c>
      <c r="J21" s="124" t="s">
        <v>19</v>
      </c>
      <c r="K21" s="121">
        <v>14</v>
      </c>
    </row>
    <row r="22" spans="1:11" s="62" customFormat="1" ht="30" customHeight="1" x14ac:dyDescent="0.2">
      <c r="A22" s="117">
        <v>15</v>
      </c>
      <c r="B22" s="118" t="s">
        <v>94</v>
      </c>
      <c r="C22" s="359">
        <v>59.6</v>
      </c>
      <c r="D22" s="290">
        <v>58.4</v>
      </c>
      <c r="E22" s="290">
        <v>16.399999999999999</v>
      </c>
      <c r="F22" s="290">
        <v>1.8</v>
      </c>
      <c r="G22" s="290">
        <v>14</v>
      </c>
      <c r="H22" s="290">
        <v>-1</v>
      </c>
      <c r="I22" s="290">
        <v>3.3</v>
      </c>
      <c r="J22" s="120" t="s">
        <v>20</v>
      </c>
      <c r="K22" s="117">
        <v>15</v>
      </c>
    </row>
    <row r="23" spans="1:11" s="62" customFormat="1" ht="30" customHeight="1" x14ac:dyDescent="0.2">
      <c r="A23" s="121">
        <v>16</v>
      </c>
      <c r="B23" s="122" t="s">
        <v>95</v>
      </c>
      <c r="C23" s="360">
        <v>58.3</v>
      </c>
      <c r="D23" s="291">
        <v>50.8</v>
      </c>
      <c r="E23" s="291">
        <v>16.3</v>
      </c>
      <c r="F23" s="291">
        <v>5.2</v>
      </c>
      <c r="G23" s="291">
        <v>10.4</v>
      </c>
      <c r="H23" s="291">
        <v>30.8</v>
      </c>
      <c r="I23" s="291">
        <v>4.4000000000000004</v>
      </c>
      <c r="J23" s="124" t="s">
        <v>21</v>
      </c>
      <c r="K23" s="121">
        <v>16</v>
      </c>
    </row>
    <row r="24" spans="1:11" s="62" customFormat="1" ht="24" customHeight="1" x14ac:dyDescent="0.2">
      <c r="A24" s="117">
        <v>17</v>
      </c>
      <c r="B24" s="118" t="s">
        <v>96</v>
      </c>
      <c r="C24" s="359">
        <v>12.1</v>
      </c>
      <c r="D24" s="290">
        <v>11.8</v>
      </c>
      <c r="E24" s="290">
        <v>19.8</v>
      </c>
      <c r="F24" s="290">
        <v>9.9</v>
      </c>
      <c r="G24" s="290">
        <v>5.9</v>
      </c>
      <c r="H24" s="290">
        <v>29.3</v>
      </c>
      <c r="I24" s="290">
        <v>9.4</v>
      </c>
      <c r="J24" s="120" t="s">
        <v>22</v>
      </c>
      <c r="K24" s="117">
        <v>17</v>
      </c>
    </row>
    <row r="25" spans="1:11" s="62" customFormat="1" ht="26.1" customHeight="1" x14ac:dyDescent="0.2">
      <c r="A25" s="218">
        <v>18</v>
      </c>
      <c r="B25" s="219" t="s">
        <v>97</v>
      </c>
      <c r="C25" s="361">
        <v>11</v>
      </c>
      <c r="D25" s="350">
        <v>8.8000000000000007</v>
      </c>
      <c r="E25" s="350">
        <v>17.8</v>
      </c>
      <c r="F25" s="350">
        <v>19.8</v>
      </c>
      <c r="G25" s="350">
        <v>7.1</v>
      </c>
      <c r="H25" s="350">
        <v>14.9</v>
      </c>
      <c r="I25" s="350">
        <v>-1.2</v>
      </c>
      <c r="J25" s="220" t="s">
        <v>23</v>
      </c>
      <c r="K25" s="218">
        <v>18</v>
      </c>
    </row>
    <row r="26" spans="1:11" s="62" customFormat="1" ht="30" customHeight="1" x14ac:dyDescent="0.25">
      <c r="A26" s="89"/>
      <c r="B26" s="90" t="s">
        <v>140</v>
      </c>
      <c r="C26" s="351"/>
      <c r="D26" s="351"/>
      <c r="E26" s="351"/>
      <c r="F26" s="351"/>
      <c r="G26" s="351"/>
      <c r="H26" s="351"/>
      <c r="I26" s="351"/>
      <c r="J26" s="202" t="s">
        <v>185</v>
      </c>
      <c r="K26" s="68"/>
    </row>
    <row r="27" spans="1:11" s="62" customFormat="1" ht="26.1" customHeight="1" x14ac:dyDescent="0.25">
      <c r="A27" s="68"/>
      <c r="B27" s="91" t="s">
        <v>72</v>
      </c>
      <c r="C27" s="371"/>
      <c r="D27" s="68"/>
      <c r="E27" s="68"/>
      <c r="F27" s="68"/>
      <c r="G27" s="68"/>
      <c r="H27" s="68"/>
      <c r="I27" s="68"/>
      <c r="J27" s="108" t="s">
        <v>4</v>
      </c>
      <c r="K27" s="68"/>
    </row>
    <row r="28" spans="1:11" s="62" customFormat="1" ht="26.1" customHeight="1" x14ac:dyDescent="0.2">
      <c r="A28" s="117">
        <v>19</v>
      </c>
      <c r="B28" s="118" t="s">
        <v>80</v>
      </c>
      <c r="C28" s="359">
        <v>12.5</v>
      </c>
      <c r="D28" s="290">
        <v>20.100000000000001</v>
      </c>
      <c r="E28" s="290">
        <v>9.8000000000000007</v>
      </c>
      <c r="F28" s="290">
        <v>12.2</v>
      </c>
      <c r="G28" s="290">
        <v>14.4</v>
      </c>
      <c r="H28" s="290">
        <v>17.399999999999999</v>
      </c>
      <c r="I28" s="290">
        <v>-6.9</v>
      </c>
      <c r="J28" s="120" t="s">
        <v>2</v>
      </c>
      <c r="K28" s="117">
        <v>19</v>
      </c>
    </row>
    <row r="29" spans="1:11" s="62" customFormat="1" ht="26.1" customHeight="1" x14ac:dyDescent="0.2">
      <c r="A29" s="218">
        <v>20</v>
      </c>
      <c r="B29" s="219" t="s">
        <v>81</v>
      </c>
      <c r="C29" s="361">
        <v>41.8</v>
      </c>
      <c r="D29" s="350">
        <v>-8.1</v>
      </c>
      <c r="E29" s="350">
        <v>30.2</v>
      </c>
      <c r="F29" s="350">
        <v>20</v>
      </c>
      <c r="G29" s="350">
        <v>33.6</v>
      </c>
      <c r="H29" s="350">
        <v>-3.1</v>
      </c>
      <c r="I29" s="350">
        <v>-11.4</v>
      </c>
      <c r="J29" s="220" t="s">
        <v>3</v>
      </c>
      <c r="K29" s="218">
        <v>20</v>
      </c>
    </row>
    <row r="30" spans="1:11" s="62" customFormat="1" ht="26.1" customHeight="1" x14ac:dyDescent="0.2">
      <c r="A30" s="117">
        <v>21</v>
      </c>
      <c r="B30" s="118" t="s">
        <v>72</v>
      </c>
      <c r="C30" s="359">
        <v>18.100000000000001</v>
      </c>
      <c r="D30" s="290">
        <v>13.6</v>
      </c>
      <c r="E30" s="290">
        <v>13.6</v>
      </c>
      <c r="F30" s="290">
        <v>13.9</v>
      </c>
      <c r="G30" s="290">
        <v>18.7</v>
      </c>
      <c r="H30" s="290">
        <v>12.2</v>
      </c>
      <c r="I30" s="290">
        <v>-7.9</v>
      </c>
      <c r="J30" s="120" t="s">
        <v>4</v>
      </c>
      <c r="K30" s="117">
        <v>21</v>
      </c>
    </row>
    <row r="31" spans="1:11" s="62" customFormat="1" ht="30" customHeight="1" x14ac:dyDescent="0.25">
      <c r="A31" s="68"/>
      <c r="B31" s="91" t="s">
        <v>73</v>
      </c>
      <c r="C31" s="371"/>
      <c r="D31" s="68"/>
      <c r="E31" s="68"/>
      <c r="F31" s="68"/>
      <c r="G31" s="68"/>
      <c r="H31" s="68"/>
      <c r="I31" s="68"/>
      <c r="J31" s="108" t="s">
        <v>9</v>
      </c>
      <c r="K31" s="68"/>
    </row>
    <row r="32" spans="1:11" s="62" customFormat="1" ht="26.1" customHeight="1" x14ac:dyDescent="0.2">
      <c r="A32" s="218">
        <v>22</v>
      </c>
      <c r="B32" s="219" t="s">
        <v>82</v>
      </c>
      <c r="C32" s="361">
        <v>109.4</v>
      </c>
      <c r="D32" s="350">
        <v>-40.4</v>
      </c>
      <c r="E32" s="350">
        <v>66.599999999999994</v>
      </c>
      <c r="F32" s="350">
        <v>-0.4</v>
      </c>
      <c r="G32" s="350">
        <v>30.5</v>
      </c>
      <c r="H32" s="350">
        <v>123.8</v>
      </c>
      <c r="I32" s="350">
        <v>-36.9</v>
      </c>
      <c r="J32" s="220" t="s">
        <v>5</v>
      </c>
      <c r="K32" s="218">
        <v>22</v>
      </c>
    </row>
    <row r="33" spans="1:11" s="62" customFormat="1" ht="26.1" customHeight="1" x14ac:dyDescent="0.2">
      <c r="A33" s="117">
        <v>23</v>
      </c>
      <c r="B33" s="118" t="s">
        <v>83</v>
      </c>
      <c r="C33" s="359">
        <v>96.5</v>
      </c>
      <c r="D33" s="290">
        <v>-36</v>
      </c>
      <c r="E33" s="290">
        <v>59.4</v>
      </c>
      <c r="F33" s="290">
        <v>2.9</v>
      </c>
      <c r="G33" s="290">
        <v>31.1</v>
      </c>
      <c r="H33" s="290">
        <v>99.5</v>
      </c>
      <c r="I33" s="290">
        <v>-34.5</v>
      </c>
      <c r="J33" s="120" t="s">
        <v>277</v>
      </c>
      <c r="K33" s="117">
        <v>23</v>
      </c>
    </row>
    <row r="34" spans="1:11" s="62" customFormat="1" ht="26.1" customHeight="1" x14ac:dyDescent="0.2">
      <c r="A34" s="218">
        <v>24</v>
      </c>
      <c r="B34" s="219" t="s">
        <v>73</v>
      </c>
      <c r="C34" s="361">
        <v>59.2</v>
      </c>
      <c r="D34" s="350">
        <v>-18.399999999999999</v>
      </c>
      <c r="E34" s="350">
        <v>36.5</v>
      </c>
      <c r="F34" s="350">
        <v>6.4</v>
      </c>
      <c r="G34" s="350">
        <v>24.5</v>
      </c>
      <c r="H34" s="350">
        <v>70</v>
      </c>
      <c r="I34" s="350">
        <v>-27.6</v>
      </c>
      <c r="J34" s="220" t="s">
        <v>9</v>
      </c>
      <c r="K34" s="218">
        <v>24</v>
      </c>
    </row>
    <row r="35" spans="1:11" s="62" customFormat="1" ht="30" customHeight="1" x14ac:dyDescent="0.25">
      <c r="A35" s="68"/>
      <c r="B35" s="91" t="s">
        <v>244</v>
      </c>
      <c r="C35" s="371"/>
      <c r="D35" s="68"/>
      <c r="E35" s="68"/>
      <c r="F35" s="68"/>
      <c r="G35" s="68"/>
      <c r="H35" s="68"/>
      <c r="I35" s="68"/>
      <c r="J35" s="108" t="s">
        <v>142</v>
      </c>
      <c r="K35" s="68"/>
    </row>
    <row r="36" spans="1:11" s="62" customFormat="1" ht="26.1" customHeight="1" x14ac:dyDescent="0.2">
      <c r="A36" s="117">
        <v>25</v>
      </c>
      <c r="B36" s="118" t="s">
        <v>84</v>
      </c>
      <c r="C36" s="359">
        <v>24.9</v>
      </c>
      <c r="D36" s="290">
        <v>2.2000000000000002</v>
      </c>
      <c r="E36" s="290">
        <v>15.5</v>
      </c>
      <c r="F36" s="290">
        <v>15.2</v>
      </c>
      <c r="G36" s="290">
        <v>22.5</v>
      </c>
      <c r="H36" s="290">
        <v>9.8000000000000007</v>
      </c>
      <c r="I36" s="290">
        <v>-7.4</v>
      </c>
      <c r="J36" s="120" t="s">
        <v>10</v>
      </c>
      <c r="K36" s="117">
        <v>25</v>
      </c>
    </row>
    <row r="37" spans="1:11" s="62" customFormat="1" ht="26.1" customHeight="1" x14ac:dyDescent="0.2">
      <c r="A37" s="218">
        <v>26</v>
      </c>
      <c r="B37" s="219" t="s">
        <v>191</v>
      </c>
      <c r="C37" s="361">
        <v>21.6</v>
      </c>
      <c r="D37" s="350">
        <v>6.6</v>
      </c>
      <c r="E37" s="350">
        <v>13.9</v>
      </c>
      <c r="F37" s="350">
        <v>14.4</v>
      </c>
      <c r="G37" s="350">
        <v>20.399999999999999</v>
      </c>
      <c r="H37" s="350">
        <v>11.7</v>
      </c>
      <c r="I37" s="350">
        <v>-7.3</v>
      </c>
      <c r="J37" s="220" t="s">
        <v>188</v>
      </c>
      <c r="K37" s="218">
        <v>26</v>
      </c>
    </row>
    <row r="38" spans="1:11" s="62" customFormat="1" ht="26.1" customHeight="1" x14ac:dyDescent="0.2">
      <c r="A38" s="117">
        <v>27</v>
      </c>
      <c r="B38" s="118" t="s">
        <v>85</v>
      </c>
      <c r="C38" s="359">
        <v>6.9</v>
      </c>
      <c r="D38" s="290">
        <v>14.9</v>
      </c>
      <c r="E38" s="290">
        <v>9.3000000000000007</v>
      </c>
      <c r="F38" s="290">
        <v>7</v>
      </c>
      <c r="G38" s="290">
        <v>12.8</v>
      </c>
      <c r="H38" s="290">
        <v>9.1</v>
      </c>
      <c r="I38" s="290">
        <v>6.8</v>
      </c>
      <c r="J38" s="120" t="s">
        <v>11</v>
      </c>
      <c r="K38" s="117">
        <v>27</v>
      </c>
    </row>
    <row r="39" spans="1:11" s="62" customFormat="1" ht="26.1" customHeight="1" x14ac:dyDescent="0.2">
      <c r="A39" s="218">
        <v>28</v>
      </c>
      <c r="B39" s="219" t="s">
        <v>192</v>
      </c>
      <c r="C39" s="361">
        <v>11.3</v>
      </c>
      <c r="D39" s="350">
        <v>12.2</v>
      </c>
      <c r="E39" s="350">
        <v>10.7</v>
      </c>
      <c r="F39" s="350">
        <v>9.4</v>
      </c>
      <c r="G39" s="350">
        <v>15.3</v>
      </c>
      <c r="H39" s="350">
        <v>10</v>
      </c>
      <c r="I39" s="350">
        <v>1.8</v>
      </c>
      <c r="J39" s="220" t="s">
        <v>189</v>
      </c>
      <c r="K39" s="218">
        <v>28</v>
      </c>
    </row>
    <row r="40" spans="1:11" s="62" customFormat="1" x14ac:dyDescent="0.2">
      <c r="A40" s="71"/>
      <c r="B40" s="72"/>
      <c r="C40" s="72"/>
      <c r="D40" s="80"/>
      <c r="E40" s="80"/>
      <c r="F40" s="80"/>
      <c r="G40" s="80"/>
      <c r="H40" s="80"/>
      <c r="I40" s="80"/>
    </row>
    <row r="41" spans="1:11" s="62" customFormat="1" x14ac:dyDescent="0.2">
      <c r="A41" s="71"/>
      <c r="B41" s="72"/>
      <c r="C41" s="72"/>
      <c r="D41" s="80"/>
      <c r="E41" s="80"/>
      <c r="F41" s="80"/>
      <c r="G41" s="80"/>
      <c r="H41" s="80"/>
      <c r="I41" s="80"/>
    </row>
    <row r="42" spans="1:11" s="62" customFormat="1" x14ac:dyDescent="0.2">
      <c r="A42" s="71"/>
      <c r="B42" s="72"/>
      <c r="C42" s="72"/>
      <c r="D42" s="80"/>
      <c r="E42" s="80"/>
      <c r="F42" s="80"/>
      <c r="G42" s="80"/>
      <c r="H42" s="80"/>
      <c r="I42" s="80"/>
    </row>
    <row r="43" spans="1:11" s="62" customFormat="1" x14ac:dyDescent="0.2">
      <c r="A43" s="71"/>
      <c r="B43" s="72"/>
      <c r="C43" s="72"/>
      <c r="D43" s="80"/>
      <c r="E43" s="80"/>
      <c r="F43" s="80"/>
      <c r="G43" s="80"/>
      <c r="H43" s="80"/>
      <c r="I43" s="80"/>
    </row>
    <row r="44" spans="1:11" s="62" customFormat="1" x14ac:dyDescent="0.2">
      <c r="A44" s="71"/>
      <c r="B44" s="72"/>
      <c r="C44" s="72"/>
      <c r="D44" s="80"/>
      <c r="E44" s="80"/>
      <c r="F44" s="80"/>
      <c r="G44" s="80"/>
      <c r="H44" s="80"/>
      <c r="I44" s="80"/>
    </row>
  </sheetData>
  <mergeCells count="3">
    <mergeCell ref="A1:K1"/>
    <mergeCell ref="A2:K2"/>
    <mergeCell ref="A3:K3"/>
  </mergeCells>
  <printOptions horizontalCentered="1" verticalCentered="1"/>
  <pageMargins left="0" right="0" top="0" bottom="0.65" header="0" footer="0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I38"/>
  <sheetViews>
    <sheetView showGridLines="0" rightToLeft="1" zoomScaleNormal="100" workbookViewId="0">
      <selection activeCell="E10" sqref="E10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  <col min="9" max="9" width="8.42578125" customWidth="1"/>
  </cols>
  <sheetData>
    <row r="1" spans="1:8" s="98" customFormat="1" ht="18.75" customHeight="1" x14ac:dyDescent="0.3">
      <c r="A1" s="472" t="s">
        <v>401</v>
      </c>
      <c r="B1" s="472"/>
      <c r="C1" s="472"/>
      <c r="D1" s="472"/>
      <c r="E1" s="472"/>
      <c r="F1" s="472"/>
      <c r="G1" s="472"/>
      <c r="H1" s="472"/>
    </row>
    <row r="2" spans="1:8" s="101" customFormat="1" ht="18.75" customHeight="1" x14ac:dyDescent="0.4">
      <c r="A2" s="474" t="s">
        <v>344</v>
      </c>
      <c r="B2" s="474"/>
      <c r="C2" s="474"/>
      <c r="D2" s="474"/>
      <c r="E2" s="474"/>
      <c r="F2" s="474"/>
      <c r="G2" s="474"/>
      <c r="H2" s="474"/>
    </row>
    <row r="3" spans="1:8" s="58" customFormat="1" ht="18.75" customHeight="1" x14ac:dyDescent="0.25">
      <c r="A3" s="473" t="s">
        <v>475</v>
      </c>
      <c r="B3" s="473"/>
      <c r="C3" s="473"/>
      <c r="D3" s="473"/>
      <c r="E3" s="473"/>
      <c r="F3" s="473"/>
      <c r="G3" s="473"/>
      <c r="H3" s="473"/>
    </row>
    <row r="4" spans="1:8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8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</row>
    <row r="6" spans="1:8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</row>
    <row r="7" spans="1:8" s="62" customFormat="1" ht="23.1" customHeight="1" x14ac:dyDescent="0.2">
      <c r="A7" s="115">
        <v>2011</v>
      </c>
      <c r="B7" s="179">
        <v>2.2999999999999998</v>
      </c>
      <c r="C7" s="179">
        <v>-3.1</v>
      </c>
      <c r="D7" s="179">
        <v>20.7</v>
      </c>
      <c r="E7" s="179">
        <v>7.3</v>
      </c>
      <c r="F7" s="179">
        <v>-43.2</v>
      </c>
      <c r="G7" s="179">
        <v>23.8</v>
      </c>
      <c r="H7" s="130">
        <v>2011</v>
      </c>
    </row>
    <row r="8" spans="1:8" s="62" customFormat="1" ht="23.1" customHeight="1" x14ac:dyDescent="0.2">
      <c r="A8" s="116">
        <v>2012</v>
      </c>
      <c r="B8" s="180">
        <v>11.9</v>
      </c>
      <c r="C8" s="180">
        <v>9</v>
      </c>
      <c r="D8" s="180">
        <v>20.8</v>
      </c>
      <c r="E8" s="180">
        <v>1.9</v>
      </c>
      <c r="F8" s="180">
        <v>142.6</v>
      </c>
      <c r="G8" s="180">
        <v>12.3</v>
      </c>
      <c r="H8" s="131">
        <v>2012</v>
      </c>
    </row>
    <row r="9" spans="1:8" s="62" customFormat="1" ht="23.1" customHeight="1" x14ac:dyDescent="0.2">
      <c r="A9" s="115">
        <v>2013</v>
      </c>
      <c r="B9" s="179">
        <v>16.5</v>
      </c>
      <c r="C9" s="179">
        <v>-1.7</v>
      </c>
      <c r="D9" s="179">
        <v>10.199999999999999</v>
      </c>
      <c r="E9" s="179">
        <v>9.1</v>
      </c>
      <c r="F9" s="179">
        <v>32.1</v>
      </c>
      <c r="G9" s="179">
        <v>16.600000000000001</v>
      </c>
      <c r="H9" s="130">
        <v>2013</v>
      </c>
    </row>
    <row r="10" spans="1:8" s="62" customFormat="1" ht="23.1" customHeight="1" x14ac:dyDescent="0.2">
      <c r="A10" s="116">
        <v>2014</v>
      </c>
      <c r="B10" s="180">
        <v>10.4</v>
      </c>
      <c r="C10" s="180">
        <v>9.4</v>
      </c>
      <c r="D10" s="180">
        <v>1.9</v>
      </c>
      <c r="E10" s="180">
        <v>5.0999999999999996</v>
      </c>
      <c r="F10" s="180">
        <v>0.3</v>
      </c>
      <c r="G10" s="180">
        <v>0.5</v>
      </c>
      <c r="H10" s="131">
        <v>2014</v>
      </c>
    </row>
    <row r="11" spans="1:8" s="62" customFormat="1" ht="23.1" customHeight="1" x14ac:dyDescent="0.2">
      <c r="A11" s="115">
        <v>2015</v>
      </c>
      <c r="B11" s="179">
        <v>16.7</v>
      </c>
      <c r="C11" s="179">
        <v>-8.1999999999999993</v>
      </c>
      <c r="D11" s="179">
        <v>-15</v>
      </c>
      <c r="E11" s="179">
        <v>14.3</v>
      </c>
      <c r="F11" s="179">
        <v>-9.1999999999999993</v>
      </c>
      <c r="G11" s="179">
        <v>-9.1</v>
      </c>
      <c r="H11" s="130">
        <v>2015</v>
      </c>
    </row>
    <row r="12" spans="1:8" s="62" customFormat="1" ht="23.1" customHeight="1" x14ac:dyDescent="0.2">
      <c r="A12" s="116">
        <v>2016</v>
      </c>
      <c r="B12" s="180">
        <v>-7.4</v>
      </c>
      <c r="C12" s="180" t="s">
        <v>245</v>
      </c>
      <c r="D12" s="180">
        <v>-12.5</v>
      </c>
      <c r="E12" s="180">
        <v>16.8</v>
      </c>
      <c r="F12" s="180">
        <v>-6.5</v>
      </c>
      <c r="G12" s="180">
        <v>15</v>
      </c>
      <c r="H12" s="131">
        <v>2016</v>
      </c>
    </row>
    <row r="13" spans="1:8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8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8" s="62" customFormat="1" ht="23.1" customHeight="1" x14ac:dyDescent="0.2">
      <c r="A15" s="116" t="s">
        <v>42</v>
      </c>
      <c r="B15" s="180">
        <v>-1.4</v>
      </c>
      <c r="C15" s="180">
        <v>-9.9</v>
      </c>
      <c r="D15" s="180">
        <v>-4.9000000000000004</v>
      </c>
      <c r="E15" s="180">
        <v>12.9</v>
      </c>
      <c r="F15" s="180">
        <v>-4.7</v>
      </c>
      <c r="G15" s="180">
        <v>-1.4</v>
      </c>
      <c r="H15" s="133" t="s">
        <v>110</v>
      </c>
    </row>
    <row r="16" spans="1:8" s="62" customFormat="1" ht="23.1" customHeight="1" x14ac:dyDescent="0.2">
      <c r="A16" s="115" t="s">
        <v>43</v>
      </c>
      <c r="B16" s="179">
        <v>-0.4</v>
      </c>
      <c r="C16" s="179">
        <v>5</v>
      </c>
      <c r="D16" s="179">
        <v>-3.2</v>
      </c>
      <c r="E16" s="179">
        <v>4.5999999999999996</v>
      </c>
      <c r="F16" s="179">
        <v>3.7</v>
      </c>
      <c r="G16" s="179">
        <v>6.3</v>
      </c>
      <c r="H16" s="132" t="s">
        <v>111</v>
      </c>
    </row>
    <row r="17" spans="1:9" s="62" customFormat="1" ht="23.1" customHeight="1" x14ac:dyDescent="0.2">
      <c r="A17" s="116" t="s">
        <v>44</v>
      </c>
      <c r="B17" s="180">
        <v>-2.2000000000000002</v>
      </c>
      <c r="C17" s="180">
        <v>-8.1999999999999993</v>
      </c>
      <c r="D17" s="180">
        <v>-2.5</v>
      </c>
      <c r="E17" s="180">
        <v>-0.2</v>
      </c>
      <c r="F17" s="180">
        <v>-4.4000000000000004</v>
      </c>
      <c r="G17" s="180">
        <v>-7.6</v>
      </c>
      <c r="H17" s="133" t="s">
        <v>112</v>
      </c>
    </row>
    <row r="18" spans="1:9" s="62" customFormat="1" ht="23.1" customHeight="1" x14ac:dyDescent="0.2">
      <c r="A18" s="115" t="s">
        <v>45</v>
      </c>
      <c r="B18" s="179">
        <v>21.5</v>
      </c>
      <c r="C18" s="179">
        <v>5.7</v>
      </c>
      <c r="D18" s="179">
        <v>-5.4</v>
      </c>
      <c r="E18" s="179">
        <v>-3</v>
      </c>
      <c r="F18" s="179">
        <v>-3.8</v>
      </c>
      <c r="G18" s="179">
        <v>-6.2</v>
      </c>
      <c r="H18" s="132" t="s">
        <v>109</v>
      </c>
    </row>
    <row r="19" spans="1:9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9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9" s="62" customFormat="1" ht="23.1" customHeight="1" x14ac:dyDescent="0.2">
      <c r="A21" s="116" t="s">
        <v>42</v>
      </c>
      <c r="B21" s="180">
        <v>-8.8000000000000007</v>
      </c>
      <c r="C21" s="180">
        <v>-4.0999999999999996</v>
      </c>
      <c r="D21" s="180">
        <v>-5.4</v>
      </c>
      <c r="E21" s="180">
        <v>-1</v>
      </c>
      <c r="F21" s="180">
        <v>-3</v>
      </c>
      <c r="G21" s="180">
        <v>18.100000000000001</v>
      </c>
      <c r="H21" s="133" t="s">
        <v>110</v>
      </c>
    </row>
    <row r="22" spans="1:9" s="62" customFormat="1" ht="23.1" customHeight="1" x14ac:dyDescent="0.2">
      <c r="A22" s="115" t="s">
        <v>43</v>
      </c>
      <c r="B22" s="179">
        <v>1.6</v>
      </c>
      <c r="C22" s="179">
        <v>7.7</v>
      </c>
      <c r="D22" s="179">
        <v>-2.7</v>
      </c>
      <c r="E22" s="179">
        <v>16.899999999999999</v>
      </c>
      <c r="F22" s="179">
        <v>8.8000000000000007</v>
      </c>
      <c r="G22" s="179">
        <v>-1.6</v>
      </c>
      <c r="H22" s="132" t="s">
        <v>111</v>
      </c>
    </row>
    <row r="23" spans="1:9" s="62" customFormat="1" ht="23.1" customHeight="1" x14ac:dyDescent="0.2">
      <c r="A23" s="116" t="s">
        <v>44</v>
      </c>
      <c r="B23" s="180">
        <v>-3</v>
      </c>
      <c r="C23" s="180">
        <v>1.9</v>
      </c>
      <c r="D23" s="180">
        <v>-0.9</v>
      </c>
      <c r="E23" s="180">
        <v>-2.9</v>
      </c>
      <c r="F23" s="180">
        <v>-4.3</v>
      </c>
      <c r="G23" s="180">
        <v>-9.6</v>
      </c>
      <c r="H23" s="133" t="s">
        <v>112</v>
      </c>
    </row>
    <row r="24" spans="1:9" s="62" customFormat="1" ht="23.1" customHeight="1" x14ac:dyDescent="0.2">
      <c r="A24" s="115" t="s">
        <v>45</v>
      </c>
      <c r="B24" s="179">
        <v>3.1</v>
      </c>
      <c r="C24" s="179" t="s">
        <v>245</v>
      </c>
      <c r="D24" s="179">
        <v>-4.0999999999999996</v>
      </c>
      <c r="E24" s="179">
        <v>4</v>
      </c>
      <c r="F24" s="179">
        <v>-7.4</v>
      </c>
      <c r="G24" s="179">
        <v>9.5</v>
      </c>
      <c r="H24" s="132" t="s">
        <v>109</v>
      </c>
    </row>
    <row r="25" spans="1:9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9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9" s="62" customFormat="1" ht="23.1" customHeight="1" x14ac:dyDescent="0.2">
      <c r="A27" s="129" t="s">
        <v>46</v>
      </c>
      <c r="B27" s="180">
        <v>-10.199999999999999</v>
      </c>
      <c r="C27" s="180">
        <v>-0.6</v>
      </c>
      <c r="D27" s="180">
        <v>-2.2999999999999998</v>
      </c>
      <c r="E27" s="180">
        <v>-4.8</v>
      </c>
      <c r="F27" s="180">
        <v>-2.2999999999999998</v>
      </c>
      <c r="G27" s="180">
        <v>2.2999999999999998</v>
      </c>
      <c r="H27" s="131" t="s">
        <v>114</v>
      </c>
      <c r="I27" s="66"/>
    </row>
    <row r="28" spans="1:9" s="62" customFormat="1" ht="23.1" customHeight="1" x14ac:dyDescent="0.2">
      <c r="A28" s="128" t="s">
        <v>47</v>
      </c>
      <c r="B28" s="179">
        <v>2.9</v>
      </c>
      <c r="C28" s="179">
        <v>6</v>
      </c>
      <c r="D28" s="179">
        <v>-1.3</v>
      </c>
      <c r="E28" s="179">
        <v>2.5</v>
      </c>
      <c r="F28" s="179">
        <v>-0.5</v>
      </c>
      <c r="G28" s="179">
        <v>7</v>
      </c>
      <c r="H28" s="130" t="s">
        <v>115</v>
      </c>
      <c r="I28" s="66"/>
    </row>
    <row r="29" spans="1:9" s="62" customFormat="1" ht="23.1" customHeight="1" x14ac:dyDescent="0.2">
      <c r="A29" s="129" t="s">
        <v>48</v>
      </c>
      <c r="B29" s="180">
        <v>-1.3</v>
      </c>
      <c r="C29" s="180">
        <v>-8.9</v>
      </c>
      <c r="D29" s="180">
        <v>-1.9</v>
      </c>
      <c r="E29" s="180">
        <v>1.5</v>
      </c>
      <c r="F29" s="180">
        <v>-0.2</v>
      </c>
      <c r="G29" s="180">
        <v>7.9</v>
      </c>
      <c r="H29" s="131" t="s">
        <v>116</v>
      </c>
      <c r="I29" s="66"/>
    </row>
    <row r="30" spans="1:9" s="62" customFormat="1" ht="23.1" customHeight="1" x14ac:dyDescent="0.2">
      <c r="A30" s="128" t="s">
        <v>49</v>
      </c>
      <c r="B30" s="179">
        <v>4.8</v>
      </c>
      <c r="C30" s="179">
        <v>5.0999999999999996</v>
      </c>
      <c r="D30" s="179">
        <v>-1.1000000000000001</v>
      </c>
      <c r="E30" s="179">
        <v>2.2999999999999998</v>
      </c>
      <c r="F30" s="179">
        <v>-0.2</v>
      </c>
      <c r="G30" s="179">
        <v>0.6</v>
      </c>
      <c r="H30" s="130" t="s">
        <v>117</v>
      </c>
      <c r="I30" s="66"/>
    </row>
    <row r="31" spans="1:9" s="62" customFormat="1" ht="23.1" customHeight="1" x14ac:dyDescent="0.2">
      <c r="A31" s="129" t="s">
        <v>55</v>
      </c>
      <c r="B31" s="180">
        <v>-6.2</v>
      </c>
      <c r="C31" s="180">
        <v>0.8</v>
      </c>
      <c r="D31" s="180">
        <v>0.3</v>
      </c>
      <c r="E31" s="180">
        <v>5.6</v>
      </c>
      <c r="F31" s="180">
        <v>-0.7</v>
      </c>
      <c r="G31" s="180">
        <v>1.9</v>
      </c>
      <c r="H31" s="131" t="s">
        <v>118</v>
      </c>
      <c r="I31" s="66"/>
    </row>
    <row r="32" spans="1:9" s="62" customFormat="1" ht="23.1" customHeight="1" x14ac:dyDescent="0.2">
      <c r="A32" s="128" t="s">
        <v>50</v>
      </c>
      <c r="B32" s="179">
        <v>3.3</v>
      </c>
      <c r="C32" s="179">
        <v>1.6</v>
      </c>
      <c r="D32" s="179">
        <v>-1.9</v>
      </c>
      <c r="E32" s="179">
        <v>8.3000000000000007</v>
      </c>
      <c r="F32" s="179">
        <v>9.8000000000000007</v>
      </c>
      <c r="G32" s="179">
        <v>-4</v>
      </c>
      <c r="H32" s="130" t="s">
        <v>119</v>
      </c>
      <c r="I32" s="66"/>
    </row>
    <row r="33" spans="1:9" s="62" customFormat="1" ht="23.1" customHeight="1" x14ac:dyDescent="0.2">
      <c r="A33" s="129" t="s">
        <v>51</v>
      </c>
      <c r="B33" s="180">
        <v>0.8</v>
      </c>
      <c r="C33" s="180">
        <v>3.5</v>
      </c>
      <c r="D33" s="180">
        <v>-0.4</v>
      </c>
      <c r="E33" s="180">
        <v>3</v>
      </c>
      <c r="F33" s="180">
        <v>-1.7</v>
      </c>
      <c r="G33" s="180">
        <v>-10.1</v>
      </c>
      <c r="H33" s="131" t="s">
        <v>120</v>
      </c>
      <c r="I33" s="66"/>
    </row>
    <row r="34" spans="1:9" s="62" customFormat="1" ht="23.1" customHeight="1" x14ac:dyDescent="0.2">
      <c r="A34" s="128" t="s">
        <v>52</v>
      </c>
      <c r="B34" s="179">
        <v>-4.0999999999999996</v>
      </c>
      <c r="C34" s="179">
        <v>-1.6</v>
      </c>
      <c r="D34" s="179">
        <v>-0.4</v>
      </c>
      <c r="E34" s="179">
        <v>-4.0999999999999996</v>
      </c>
      <c r="F34" s="179">
        <v>-2.7</v>
      </c>
      <c r="G34" s="179">
        <v>-4.4000000000000004</v>
      </c>
      <c r="H34" s="130" t="s">
        <v>121</v>
      </c>
      <c r="I34" s="66"/>
    </row>
    <row r="35" spans="1:9" s="62" customFormat="1" ht="23.1" customHeight="1" x14ac:dyDescent="0.2">
      <c r="A35" s="129" t="s">
        <v>53</v>
      </c>
      <c r="B35" s="180">
        <v>0.2</v>
      </c>
      <c r="C35" s="180">
        <v>0</v>
      </c>
      <c r="D35" s="180">
        <v>-0.2</v>
      </c>
      <c r="E35" s="180">
        <v>-1.8</v>
      </c>
      <c r="F35" s="180">
        <v>0.1</v>
      </c>
      <c r="G35" s="180">
        <v>5.2</v>
      </c>
      <c r="H35" s="131" t="s">
        <v>122</v>
      </c>
      <c r="I35" s="66"/>
    </row>
    <row r="36" spans="1:9" s="62" customFormat="1" ht="23.1" customHeight="1" x14ac:dyDescent="0.2">
      <c r="A36" s="128" t="s">
        <v>54</v>
      </c>
      <c r="B36" s="179">
        <v>-0.9</v>
      </c>
      <c r="C36" s="179">
        <v>3</v>
      </c>
      <c r="D36" s="179">
        <v>-1.9</v>
      </c>
      <c r="E36" s="179">
        <v>-2.8</v>
      </c>
      <c r="F36" s="179">
        <v>-2.8</v>
      </c>
      <c r="G36" s="179">
        <v>11.4</v>
      </c>
      <c r="H36" s="130" t="s">
        <v>123</v>
      </c>
      <c r="I36" s="66"/>
    </row>
    <row r="37" spans="1:9" s="62" customFormat="1" ht="23.1" customHeight="1" x14ac:dyDescent="0.2">
      <c r="A37" s="129" t="s">
        <v>56</v>
      </c>
      <c r="B37" s="180">
        <v>-3</v>
      </c>
      <c r="C37" s="180">
        <v>-1.2</v>
      </c>
      <c r="D37" s="180">
        <v>-2</v>
      </c>
      <c r="E37" s="180">
        <v>0.2</v>
      </c>
      <c r="F37" s="180">
        <v>-0.4</v>
      </c>
      <c r="G37" s="180">
        <v>1</v>
      </c>
      <c r="H37" s="131" t="s">
        <v>124</v>
      </c>
      <c r="I37" s="66"/>
    </row>
    <row r="38" spans="1:9" s="62" customFormat="1" ht="23.1" customHeight="1" x14ac:dyDescent="0.2">
      <c r="A38" s="128" t="s">
        <v>57</v>
      </c>
      <c r="B38" s="179">
        <v>7.2</v>
      </c>
      <c r="C38" s="179" t="s">
        <v>245</v>
      </c>
      <c r="D38" s="179">
        <v>-0.2</v>
      </c>
      <c r="E38" s="179">
        <v>6.8</v>
      </c>
      <c r="F38" s="179">
        <v>-4.2</v>
      </c>
      <c r="G38" s="179">
        <v>-2.6</v>
      </c>
      <c r="H38" s="130" t="s">
        <v>113</v>
      </c>
      <c r="I38" s="66"/>
    </row>
  </sheetData>
  <mergeCells count="5">
    <mergeCell ref="A1:H1"/>
    <mergeCell ref="H5:H6"/>
    <mergeCell ref="A3:H3"/>
    <mergeCell ref="A2:H2"/>
    <mergeCell ref="A5:A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theme="7" tint="0.39997558519241921"/>
  </sheetPr>
  <dimension ref="A1:K46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56" customWidth="1"/>
    <col min="2" max="2" width="37.7109375" style="49" customWidth="1"/>
    <col min="3" max="9" width="10.5703125" style="288" customWidth="1"/>
    <col min="10" max="10" width="37.7109375" style="2" customWidth="1"/>
    <col min="11" max="11" width="4.85546875" customWidth="1"/>
  </cols>
  <sheetData>
    <row r="1" spans="1:11" s="13" customFormat="1" ht="18" customHeight="1" x14ac:dyDescent="0.3">
      <c r="A1" s="486" t="s">
        <v>521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522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486" t="s">
        <v>523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67"/>
      <c r="B4" s="185"/>
      <c r="C4" s="187" t="s">
        <v>39</v>
      </c>
      <c r="D4" s="330"/>
      <c r="E4" s="330"/>
      <c r="F4" s="330"/>
      <c r="G4" s="330"/>
      <c r="H4" s="330"/>
      <c r="I4" s="191" t="s">
        <v>40</v>
      </c>
      <c r="J4" s="261"/>
      <c r="K4" s="185"/>
    </row>
    <row r="5" spans="1:11" s="62" customFormat="1" ht="27.95" customHeight="1" x14ac:dyDescent="0.2">
      <c r="A5" s="327" t="s">
        <v>68</v>
      </c>
      <c r="B5" s="329" t="s">
        <v>127</v>
      </c>
      <c r="C5" s="327">
        <v>2010</v>
      </c>
      <c r="D5" s="327">
        <v>2011</v>
      </c>
      <c r="E5" s="327">
        <v>2012</v>
      </c>
      <c r="F5" s="327">
        <v>2013</v>
      </c>
      <c r="G5" s="327">
        <v>2014</v>
      </c>
      <c r="H5" s="327">
        <v>2015</v>
      </c>
      <c r="I5" s="327">
        <v>2016</v>
      </c>
      <c r="J5" s="328" t="s">
        <v>128</v>
      </c>
      <c r="K5" s="327" t="s">
        <v>65</v>
      </c>
    </row>
    <row r="6" spans="1:11" s="62" customFormat="1" ht="18.75" customHeight="1" x14ac:dyDescent="0.25">
      <c r="A6" s="63"/>
      <c r="B6" s="73"/>
      <c r="J6" s="74"/>
    </row>
    <row r="7" spans="1:11" s="62" customFormat="1" ht="20.100000000000001" customHeight="1" x14ac:dyDescent="0.25">
      <c r="A7" s="63"/>
      <c r="B7" s="73" t="s">
        <v>209</v>
      </c>
      <c r="J7" s="74" t="s">
        <v>240</v>
      </c>
    </row>
    <row r="8" spans="1:11" s="62" customFormat="1" ht="27.95" customHeight="1" x14ac:dyDescent="0.25">
      <c r="A8" s="63"/>
      <c r="B8" s="76" t="s">
        <v>207</v>
      </c>
      <c r="J8" s="103" t="s">
        <v>205</v>
      </c>
    </row>
    <row r="9" spans="1:11" s="62" customFormat="1" ht="27.95" customHeight="1" x14ac:dyDescent="0.2">
      <c r="A9" s="117">
        <v>1</v>
      </c>
      <c r="B9" s="118" t="s">
        <v>227</v>
      </c>
      <c r="C9" s="290">
        <v>31.4</v>
      </c>
      <c r="D9" s="290">
        <v>46.2</v>
      </c>
      <c r="E9" s="290">
        <v>37.1</v>
      </c>
      <c r="F9" s="290">
        <v>39.200000000000003</v>
      </c>
      <c r="G9" s="290">
        <v>36</v>
      </c>
      <c r="H9" s="290">
        <v>24.9</v>
      </c>
      <c r="I9" s="290">
        <v>32</v>
      </c>
      <c r="J9" s="120" t="s">
        <v>24</v>
      </c>
      <c r="K9" s="117">
        <v>1</v>
      </c>
    </row>
    <row r="10" spans="1:11" s="62" customFormat="1" ht="27.95" customHeight="1" x14ac:dyDescent="0.2">
      <c r="A10" s="121">
        <v>2</v>
      </c>
      <c r="B10" s="122" t="s">
        <v>231</v>
      </c>
      <c r="C10" s="291">
        <v>13.8</v>
      </c>
      <c r="D10" s="291">
        <v>19.7</v>
      </c>
      <c r="E10" s="291">
        <v>16.100000000000001</v>
      </c>
      <c r="F10" s="291">
        <v>18.8</v>
      </c>
      <c r="G10" s="291">
        <v>19.2</v>
      </c>
      <c r="H10" s="291">
        <v>9.3000000000000007</v>
      </c>
      <c r="I10" s="291">
        <v>12.6</v>
      </c>
      <c r="J10" s="124" t="s">
        <v>278</v>
      </c>
      <c r="K10" s="121">
        <v>2</v>
      </c>
    </row>
    <row r="11" spans="1:11" s="62" customFormat="1" ht="27.95" customHeight="1" x14ac:dyDescent="0.2">
      <c r="A11" s="117">
        <v>3</v>
      </c>
      <c r="B11" s="118" t="s">
        <v>243</v>
      </c>
      <c r="C11" s="290">
        <v>86.2</v>
      </c>
      <c r="D11" s="290">
        <v>80.3</v>
      </c>
      <c r="E11" s="290">
        <v>83.9</v>
      </c>
      <c r="F11" s="290">
        <v>81.2</v>
      </c>
      <c r="G11" s="290">
        <v>80.8</v>
      </c>
      <c r="H11" s="290">
        <v>90.7</v>
      </c>
      <c r="I11" s="290">
        <v>87.4</v>
      </c>
      <c r="J11" s="120" t="s">
        <v>279</v>
      </c>
      <c r="K11" s="117">
        <v>3</v>
      </c>
    </row>
    <row r="12" spans="1:11" s="62" customFormat="1" ht="27.95" customHeight="1" x14ac:dyDescent="0.2">
      <c r="A12" s="121">
        <v>4</v>
      </c>
      <c r="B12" s="122" t="s">
        <v>465</v>
      </c>
      <c r="C12" s="291">
        <v>68.599999999999994</v>
      </c>
      <c r="D12" s="291">
        <v>53.8</v>
      </c>
      <c r="E12" s="291">
        <v>62.9</v>
      </c>
      <c r="F12" s="291">
        <v>60.8</v>
      </c>
      <c r="G12" s="291">
        <v>64</v>
      </c>
      <c r="H12" s="291">
        <v>75.099999999999994</v>
      </c>
      <c r="I12" s="291">
        <v>68</v>
      </c>
      <c r="J12" s="124" t="s">
        <v>280</v>
      </c>
      <c r="K12" s="121">
        <v>4</v>
      </c>
    </row>
    <row r="13" spans="1:11" s="62" customFormat="1" ht="27.95" customHeight="1" x14ac:dyDescent="0.2">
      <c r="A13" s="117">
        <v>5</v>
      </c>
      <c r="B13" s="118" t="s">
        <v>221</v>
      </c>
      <c r="C13" s="290">
        <v>24.4</v>
      </c>
      <c r="D13" s="290">
        <v>27.5</v>
      </c>
      <c r="E13" s="290">
        <v>26.5</v>
      </c>
      <c r="F13" s="290">
        <v>26</v>
      </c>
      <c r="G13" s="290">
        <v>24.7</v>
      </c>
      <c r="H13" s="290">
        <v>26</v>
      </c>
      <c r="I13" s="290">
        <v>26.1</v>
      </c>
      <c r="J13" s="120" t="s">
        <v>210</v>
      </c>
      <c r="K13" s="117">
        <v>5</v>
      </c>
    </row>
    <row r="14" spans="1:11" s="62" customFormat="1" ht="27.95" customHeight="1" x14ac:dyDescent="0.2">
      <c r="A14" s="121">
        <v>6</v>
      </c>
      <c r="B14" s="122" t="s">
        <v>225</v>
      </c>
      <c r="C14" s="291">
        <v>75.599999999999994</v>
      </c>
      <c r="D14" s="291">
        <v>72.5</v>
      </c>
      <c r="E14" s="291">
        <v>73.5</v>
      </c>
      <c r="F14" s="291">
        <v>74</v>
      </c>
      <c r="G14" s="291">
        <v>75.3</v>
      </c>
      <c r="H14" s="291">
        <v>74</v>
      </c>
      <c r="I14" s="291">
        <v>73.900000000000006</v>
      </c>
      <c r="J14" s="124" t="s">
        <v>211</v>
      </c>
      <c r="K14" s="121">
        <v>6</v>
      </c>
    </row>
    <row r="15" spans="1:11" s="62" customFormat="1" ht="27.95" customHeight="1" x14ac:dyDescent="0.2">
      <c r="A15" s="117">
        <v>7</v>
      </c>
      <c r="B15" s="118" t="s">
        <v>224</v>
      </c>
      <c r="C15" s="290">
        <v>8</v>
      </c>
      <c r="D15" s="290">
        <v>8.6</v>
      </c>
      <c r="E15" s="290">
        <v>8.5</v>
      </c>
      <c r="F15" s="290">
        <v>8.6999999999999993</v>
      </c>
      <c r="G15" s="290">
        <v>8.6</v>
      </c>
      <c r="H15" s="290">
        <v>9.1999999999999993</v>
      </c>
      <c r="I15" s="290">
        <v>8.4</v>
      </c>
      <c r="J15" s="120" t="s">
        <v>212</v>
      </c>
      <c r="K15" s="117">
        <v>7</v>
      </c>
    </row>
    <row r="16" spans="1:11" s="62" customFormat="1" ht="27.95" customHeight="1" x14ac:dyDescent="0.2">
      <c r="A16" s="121">
        <v>8</v>
      </c>
      <c r="B16" s="122" t="s">
        <v>223</v>
      </c>
      <c r="C16" s="291">
        <v>24.7</v>
      </c>
      <c r="D16" s="291">
        <v>22.5</v>
      </c>
      <c r="E16" s="291">
        <v>23.5</v>
      </c>
      <c r="F16" s="291">
        <v>24.8</v>
      </c>
      <c r="G16" s="291">
        <v>26.3</v>
      </c>
      <c r="H16" s="291">
        <v>26.2</v>
      </c>
      <c r="I16" s="291">
        <v>23.9</v>
      </c>
      <c r="J16" s="124" t="s">
        <v>213</v>
      </c>
      <c r="K16" s="121">
        <v>8</v>
      </c>
    </row>
    <row r="17" spans="1:11" s="62" customFormat="1" ht="27.95" customHeight="1" x14ac:dyDescent="0.2">
      <c r="A17" s="117">
        <v>9</v>
      </c>
      <c r="B17" s="118" t="s">
        <v>222</v>
      </c>
      <c r="C17" s="290">
        <v>67.3</v>
      </c>
      <c r="D17" s="290">
        <v>68.900000000000006</v>
      </c>
      <c r="E17" s="290">
        <v>68</v>
      </c>
      <c r="F17" s="290">
        <v>66.5</v>
      </c>
      <c r="G17" s="290">
        <v>65.099999999999994</v>
      </c>
      <c r="H17" s="290">
        <v>64.599999999999994</v>
      </c>
      <c r="I17" s="290">
        <v>67.7</v>
      </c>
      <c r="J17" s="120" t="s">
        <v>214</v>
      </c>
      <c r="K17" s="117">
        <v>9</v>
      </c>
    </row>
    <row r="18" spans="1:11" s="62" customFormat="1" ht="32.1" customHeight="1" x14ac:dyDescent="0.25">
      <c r="A18" s="63"/>
      <c r="B18" s="76" t="s">
        <v>208</v>
      </c>
      <c r="C18" s="353"/>
      <c r="D18" s="353"/>
      <c r="E18" s="353"/>
      <c r="F18" s="353"/>
      <c r="G18" s="353"/>
      <c r="H18" s="353"/>
      <c r="I18" s="353"/>
      <c r="J18" s="103" t="s">
        <v>206</v>
      </c>
    </row>
    <row r="19" spans="1:11" s="62" customFormat="1" ht="27.95" customHeight="1" x14ac:dyDescent="0.2">
      <c r="A19" s="121">
        <v>10</v>
      </c>
      <c r="B19" s="122" t="s">
        <v>464</v>
      </c>
      <c r="C19" s="291">
        <v>14.6</v>
      </c>
      <c r="D19" s="291">
        <v>7.8</v>
      </c>
      <c r="E19" s="291">
        <v>11.1</v>
      </c>
      <c r="F19" s="291">
        <v>10.199999999999999</v>
      </c>
      <c r="G19" s="291">
        <v>11.8</v>
      </c>
      <c r="H19" s="291">
        <v>21.7</v>
      </c>
      <c r="I19" s="291">
        <v>13.5</v>
      </c>
      <c r="J19" s="124" t="s">
        <v>281</v>
      </c>
      <c r="K19" s="121">
        <v>10</v>
      </c>
    </row>
    <row r="20" spans="1:11" s="62" customFormat="1" ht="27.95" customHeight="1" x14ac:dyDescent="0.2">
      <c r="A20" s="117">
        <v>11</v>
      </c>
      <c r="B20" s="118" t="s">
        <v>232</v>
      </c>
      <c r="C20" s="290">
        <v>20.7</v>
      </c>
      <c r="D20" s="290">
        <v>17.7</v>
      </c>
      <c r="E20" s="290">
        <v>18.100000000000001</v>
      </c>
      <c r="F20" s="290">
        <v>18.8</v>
      </c>
      <c r="G20" s="290">
        <v>20.100000000000001</v>
      </c>
      <c r="H20" s="290">
        <v>20.5</v>
      </c>
      <c r="I20" s="290">
        <v>18</v>
      </c>
      <c r="J20" s="120" t="s">
        <v>25</v>
      </c>
      <c r="K20" s="117">
        <v>11</v>
      </c>
    </row>
    <row r="21" spans="1:11" s="62" customFormat="1" ht="27.95" customHeight="1" x14ac:dyDescent="0.2">
      <c r="A21" s="121">
        <v>12</v>
      </c>
      <c r="B21" s="122" t="s">
        <v>233</v>
      </c>
      <c r="C21" s="291">
        <v>56.2</v>
      </c>
      <c r="D21" s="291">
        <v>54</v>
      </c>
      <c r="E21" s="291">
        <v>52.4</v>
      </c>
      <c r="F21" s="291">
        <v>50.4</v>
      </c>
      <c r="G21" s="291">
        <v>49.9</v>
      </c>
      <c r="H21" s="291">
        <v>50.4</v>
      </c>
      <c r="I21" s="291">
        <v>51.1</v>
      </c>
      <c r="J21" s="124" t="s">
        <v>26</v>
      </c>
      <c r="K21" s="121">
        <v>12</v>
      </c>
    </row>
    <row r="22" spans="1:11" s="62" customFormat="1" ht="27.95" customHeight="1" x14ac:dyDescent="0.2">
      <c r="A22" s="117">
        <v>13</v>
      </c>
      <c r="B22" s="118" t="s">
        <v>235</v>
      </c>
      <c r="C22" s="290">
        <v>68.8</v>
      </c>
      <c r="D22" s="290">
        <v>63.9</v>
      </c>
      <c r="E22" s="290">
        <v>63.6</v>
      </c>
      <c r="F22" s="290">
        <v>63.2</v>
      </c>
      <c r="G22" s="290">
        <v>64.7</v>
      </c>
      <c r="H22" s="290">
        <v>65.099999999999994</v>
      </c>
      <c r="I22" s="290">
        <v>64.900000000000006</v>
      </c>
      <c r="J22" s="120" t="s">
        <v>28</v>
      </c>
      <c r="K22" s="117">
        <v>13</v>
      </c>
    </row>
    <row r="23" spans="1:11" s="62" customFormat="1" ht="27.95" customHeight="1" x14ac:dyDescent="0.2">
      <c r="A23" s="121">
        <v>14</v>
      </c>
      <c r="B23" s="122" t="s">
        <v>236</v>
      </c>
      <c r="C23" s="291">
        <v>30.1</v>
      </c>
      <c r="D23" s="291">
        <v>34.6</v>
      </c>
      <c r="E23" s="291">
        <v>34.700000000000003</v>
      </c>
      <c r="F23" s="291">
        <v>34.9</v>
      </c>
      <c r="G23" s="291">
        <v>33.799999999999997</v>
      </c>
      <c r="H23" s="291">
        <v>33.5</v>
      </c>
      <c r="I23" s="291">
        <v>33.9</v>
      </c>
      <c r="J23" s="124" t="s">
        <v>29</v>
      </c>
      <c r="K23" s="121">
        <v>14</v>
      </c>
    </row>
    <row r="24" spans="1:11" s="62" customFormat="1" ht="27.95" customHeight="1" x14ac:dyDescent="0.2">
      <c r="A24" s="117">
        <v>15</v>
      </c>
      <c r="B24" s="118" t="s">
        <v>237</v>
      </c>
      <c r="C24" s="290">
        <v>1.1000000000000001</v>
      </c>
      <c r="D24" s="290">
        <v>1.5</v>
      </c>
      <c r="E24" s="290">
        <v>1.6</v>
      </c>
      <c r="F24" s="290">
        <v>1.8</v>
      </c>
      <c r="G24" s="290">
        <v>1.4</v>
      </c>
      <c r="H24" s="290">
        <v>1.4</v>
      </c>
      <c r="I24" s="290">
        <v>1.2</v>
      </c>
      <c r="J24" s="120" t="s">
        <v>30</v>
      </c>
      <c r="K24" s="117">
        <v>15</v>
      </c>
    </row>
    <row r="25" spans="1:11" s="62" customFormat="1" ht="30" customHeight="1" x14ac:dyDescent="0.2">
      <c r="A25" s="121">
        <v>16</v>
      </c>
      <c r="B25" s="122" t="s">
        <v>610</v>
      </c>
      <c r="C25" s="291">
        <v>90.9</v>
      </c>
      <c r="D25" s="291">
        <v>85.9</v>
      </c>
      <c r="E25" s="291">
        <v>87.6</v>
      </c>
      <c r="F25" s="291">
        <v>86.9</v>
      </c>
      <c r="G25" s="291">
        <v>87.6</v>
      </c>
      <c r="H25" s="291">
        <v>92.3</v>
      </c>
      <c r="I25" s="291">
        <v>96.6</v>
      </c>
      <c r="J25" s="124" t="s">
        <v>31</v>
      </c>
      <c r="K25" s="121">
        <v>16</v>
      </c>
    </row>
    <row r="26" spans="1:11" s="62" customFormat="1" ht="38.1" customHeight="1" x14ac:dyDescent="0.2">
      <c r="A26" s="117">
        <v>17</v>
      </c>
      <c r="B26" s="118" t="s">
        <v>611</v>
      </c>
      <c r="C26" s="290">
        <v>11.9</v>
      </c>
      <c r="D26" s="290">
        <v>15.1</v>
      </c>
      <c r="E26" s="290">
        <v>15.5</v>
      </c>
      <c r="F26" s="290">
        <v>14.7</v>
      </c>
      <c r="G26" s="290">
        <v>14.2</v>
      </c>
      <c r="H26" s="290">
        <v>17.2</v>
      </c>
      <c r="I26" s="290">
        <v>17.100000000000001</v>
      </c>
      <c r="J26" s="120" t="s">
        <v>612</v>
      </c>
      <c r="K26" s="117">
        <v>17</v>
      </c>
    </row>
    <row r="27" spans="1:11" s="62" customFormat="1" ht="27.95" customHeight="1" x14ac:dyDescent="0.2">
      <c r="A27" s="121">
        <v>18</v>
      </c>
      <c r="B27" s="122" t="s">
        <v>473</v>
      </c>
      <c r="C27" s="291">
        <v>15.2</v>
      </c>
      <c r="D27" s="291">
        <v>18.399999999999999</v>
      </c>
      <c r="E27" s="291">
        <v>18.600000000000001</v>
      </c>
      <c r="F27" s="291">
        <v>17.3</v>
      </c>
      <c r="G27" s="291">
        <v>15.8</v>
      </c>
      <c r="H27" s="291">
        <v>15.1</v>
      </c>
      <c r="I27" s="291">
        <v>11.3</v>
      </c>
      <c r="J27" s="124" t="s">
        <v>32</v>
      </c>
      <c r="K27" s="121">
        <v>18</v>
      </c>
    </row>
    <row r="28" spans="1:11" s="62" customFormat="1" ht="27.95" customHeight="1" x14ac:dyDescent="0.2">
      <c r="A28" s="117">
        <v>19</v>
      </c>
      <c r="B28" s="118" t="s">
        <v>472</v>
      </c>
      <c r="C28" s="290">
        <v>10.199999999999999</v>
      </c>
      <c r="D28" s="290">
        <v>12.6</v>
      </c>
      <c r="E28" s="290">
        <v>12.7</v>
      </c>
      <c r="F28" s="290">
        <v>11.9</v>
      </c>
      <c r="G28" s="290">
        <v>10.9</v>
      </c>
      <c r="H28" s="290">
        <v>9.6999999999999993</v>
      </c>
      <c r="I28" s="290">
        <v>7.7</v>
      </c>
      <c r="J28" s="120" t="s">
        <v>33</v>
      </c>
      <c r="K28" s="117">
        <v>19</v>
      </c>
    </row>
    <row r="29" spans="1:11" s="62" customFormat="1" ht="27.95" customHeight="1" x14ac:dyDescent="0.2">
      <c r="A29" s="121">
        <v>20</v>
      </c>
      <c r="B29" s="122" t="s">
        <v>238</v>
      </c>
      <c r="C29" s="291">
        <v>20.100000000000001</v>
      </c>
      <c r="D29" s="291">
        <v>18.3</v>
      </c>
      <c r="E29" s="291">
        <v>19.100000000000001</v>
      </c>
      <c r="F29" s="291">
        <v>20.6</v>
      </c>
      <c r="G29" s="291">
        <v>19.399999999999999</v>
      </c>
      <c r="H29" s="291">
        <v>20.6</v>
      </c>
      <c r="I29" s="291">
        <v>19.3</v>
      </c>
      <c r="J29" s="124" t="s">
        <v>34</v>
      </c>
      <c r="K29" s="121">
        <v>20</v>
      </c>
    </row>
    <row r="30" spans="1:11" s="62" customFormat="1" ht="27.95" customHeight="1" x14ac:dyDescent="0.2">
      <c r="A30" s="117">
        <v>21</v>
      </c>
      <c r="B30" s="118" t="s">
        <v>469</v>
      </c>
      <c r="C30" s="290">
        <v>13.5</v>
      </c>
      <c r="D30" s="290">
        <v>12.5</v>
      </c>
      <c r="E30" s="290">
        <v>13</v>
      </c>
      <c r="F30" s="290">
        <v>14.2</v>
      </c>
      <c r="G30" s="290">
        <v>13.4</v>
      </c>
      <c r="H30" s="290">
        <v>13.2</v>
      </c>
      <c r="I30" s="290">
        <v>13.2</v>
      </c>
      <c r="J30" s="120" t="s">
        <v>35</v>
      </c>
      <c r="K30" s="117">
        <v>21</v>
      </c>
    </row>
    <row r="31" spans="1:11" s="62" customFormat="1" ht="27.95" customHeight="1" x14ac:dyDescent="0.2">
      <c r="A31" s="121">
        <v>22</v>
      </c>
      <c r="B31" s="122" t="s">
        <v>471</v>
      </c>
      <c r="C31" s="291">
        <v>9.1999999999999993</v>
      </c>
      <c r="D31" s="291">
        <v>10.1</v>
      </c>
      <c r="E31" s="291">
        <v>10</v>
      </c>
      <c r="F31" s="291">
        <v>8.6999999999999993</v>
      </c>
      <c r="G31" s="291">
        <v>9.5</v>
      </c>
      <c r="H31" s="291">
        <v>16.399999999999999</v>
      </c>
      <c r="I31" s="291">
        <v>11.4</v>
      </c>
      <c r="J31" s="124" t="s">
        <v>36</v>
      </c>
      <c r="K31" s="121">
        <v>22</v>
      </c>
    </row>
    <row r="32" spans="1:11" s="62" customFormat="1" ht="27.95" customHeight="1" x14ac:dyDescent="0.2">
      <c r="A32" s="117">
        <v>23</v>
      </c>
      <c r="B32" s="118" t="s">
        <v>470</v>
      </c>
      <c r="C32" s="290">
        <v>67.2</v>
      </c>
      <c r="D32" s="290">
        <v>68.3</v>
      </c>
      <c r="E32" s="290">
        <v>68</v>
      </c>
      <c r="F32" s="290">
        <v>68.8</v>
      </c>
      <c r="G32" s="290">
        <v>69.099999999999994</v>
      </c>
      <c r="H32" s="290">
        <v>64.2</v>
      </c>
      <c r="I32" s="290">
        <v>68.3</v>
      </c>
      <c r="J32" s="120" t="s">
        <v>37</v>
      </c>
      <c r="K32" s="117">
        <v>23</v>
      </c>
    </row>
    <row r="33" spans="1:10" s="62" customFormat="1" x14ac:dyDescent="0.2">
      <c r="A33" s="71"/>
      <c r="B33" s="72"/>
      <c r="C33" s="80"/>
      <c r="D33" s="80"/>
      <c r="E33" s="80"/>
      <c r="F33" s="80"/>
      <c r="G33" s="80"/>
      <c r="H33" s="80"/>
      <c r="I33" s="80"/>
      <c r="J33" s="64"/>
    </row>
    <row r="34" spans="1:10" s="62" customFormat="1" x14ac:dyDescent="0.2">
      <c r="A34" s="71"/>
      <c r="B34" s="72"/>
      <c r="C34" s="80"/>
      <c r="D34" s="80"/>
      <c r="E34" s="80"/>
      <c r="F34" s="80"/>
      <c r="G34" s="80"/>
      <c r="H34" s="80"/>
      <c r="I34" s="80"/>
      <c r="J34" s="64"/>
    </row>
    <row r="35" spans="1:10" s="62" customFormat="1" x14ac:dyDescent="0.2">
      <c r="A35" s="71"/>
      <c r="B35" s="72"/>
      <c r="C35" s="80"/>
      <c r="D35" s="80"/>
      <c r="E35" s="80"/>
      <c r="F35" s="80"/>
      <c r="G35" s="80"/>
      <c r="H35" s="80"/>
      <c r="I35" s="80"/>
      <c r="J35" s="64"/>
    </row>
    <row r="36" spans="1:10" s="62" customFormat="1" x14ac:dyDescent="0.2">
      <c r="A36" s="71"/>
      <c r="B36" s="72"/>
      <c r="C36" s="80"/>
      <c r="D36" s="80"/>
      <c r="E36" s="80"/>
      <c r="F36" s="80"/>
      <c r="G36" s="80"/>
      <c r="H36" s="80"/>
      <c r="I36" s="80"/>
      <c r="J36" s="64"/>
    </row>
    <row r="37" spans="1:10" s="62" customFormat="1" x14ac:dyDescent="0.2">
      <c r="A37" s="71"/>
      <c r="B37" s="72"/>
      <c r="C37" s="80"/>
      <c r="D37" s="80"/>
      <c r="E37" s="80"/>
      <c r="F37" s="80"/>
      <c r="G37" s="80"/>
      <c r="H37" s="80"/>
      <c r="I37" s="80"/>
      <c r="J37" s="64"/>
    </row>
    <row r="38" spans="1:10" s="62" customFormat="1" x14ac:dyDescent="0.2">
      <c r="A38" s="71"/>
      <c r="B38" s="72"/>
      <c r="C38" s="80"/>
      <c r="D38" s="80"/>
      <c r="E38" s="80"/>
      <c r="F38" s="80"/>
      <c r="G38" s="80"/>
      <c r="H38" s="80"/>
      <c r="I38" s="80"/>
      <c r="J38" s="64"/>
    </row>
    <row r="39" spans="1:10" s="62" customFormat="1" x14ac:dyDescent="0.2">
      <c r="A39" s="71"/>
      <c r="B39" s="72"/>
      <c r="C39" s="80"/>
      <c r="D39" s="80"/>
      <c r="E39" s="80"/>
      <c r="F39" s="80"/>
      <c r="G39" s="80"/>
      <c r="H39" s="80"/>
      <c r="I39" s="80"/>
      <c r="J39" s="64"/>
    </row>
    <row r="40" spans="1:10" s="62" customFormat="1" x14ac:dyDescent="0.2">
      <c r="A40" s="71"/>
      <c r="B40" s="72"/>
      <c r="C40" s="80"/>
      <c r="D40" s="80"/>
      <c r="E40" s="80"/>
      <c r="F40" s="80"/>
      <c r="G40" s="80"/>
      <c r="H40" s="80"/>
      <c r="I40" s="80"/>
      <c r="J40" s="64"/>
    </row>
    <row r="41" spans="1:10" s="62" customFormat="1" x14ac:dyDescent="0.2">
      <c r="A41" s="71"/>
      <c r="B41" s="72"/>
      <c r="C41" s="80"/>
      <c r="D41" s="80"/>
      <c r="E41" s="80"/>
      <c r="F41" s="80"/>
      <c r="G41" s="80"/>
      <c r="H41" s="80"/>
      <c r="I41" s="80"/>
      <c r="J41" s="64"/>
    </row>
    <row r="42" spans="1:10" s="62" customFormat="1" x14ac:dyDescent="0.2">
      <c r="A42" s="71"/>
      <c r="B42" s="72"/>
      <c r="C42" s="80"/>
      <c r="D42" s="80"/>
      <c r="E42" s="80"/>
      <c r="F42" s="80"/>
      <c r="G42" s="80"/>
      <c r="H42" s="80"/>
      <c r="I42" s="80"/>
      <c r="J42" s="64"/>
    </row>
    <row r="43" spans="1:10" s="62" customFormat="1" x14ac:dyDescent="0.2">
      <c r="A43" s="71"/>
      <c r="B43" s="72"/>
      <c r="C43" s="80"/>
      <c r="D43" s="80"/>
      <c r="E43" s="80"/>
      <c r="F43" s="80"/>
      <c r="G43" s="80"/>
      <c r="H43" s="80"/>
      <c r="I43" s="80"/>
      <c r="J43" s="64"/>
    </row>
    <row r="44" spans="1:10" s="62" customFormat="1" x14ac:dyDescent="0.2">
      <c r="A44" s="71"/>
      <c r="B44" s="72"/>
      <c r="C44" s="80"/>
      <c r="D44" s="80"/>
      <c r="E44" s="80"/>
      <c r="F44" s="80"/>
      <c r="G44" s="80"/>
      <c r="H44" s="80"/>
      <c r="I44" s="80"/>
      <c r="J44" s="64"/>
    </row>
    <row r="45" spans="1:10" s="62" customFormat="1" x14ac:dyDescent="0.2">
      <c r="A45" s="71"/>
      <c r="B45" s="72"/>
      <c r="C45" s="80"/>
      <c r="D45" s="80"/>
      <c r="E45" s="80"/>
      <c r="F45" s="80"/>
      <c r="G45" s="80"/>
      <c r="H45" s="80"/>
      <c r="I45" s="80"/>
      <c r="J45" s="64"/>
    </row>
    <row r="46" spans="1:10" s="62" customFormat="1" x14ac:dyDescent="0.2">
      <c r="A46" s="71"/>
      <c r="B46" s="72"/>
      <c r="C46" s="80"/>
      <c r="D46" s="80"/>
      <c r="E46" s="80"/>
      <c r="F46" s="80"/>
      <c r="G46" s="80"/>
      <c r="H46" s="80"/>
      <c r="I46" s="80"/>
      <c r="J46" s="64"/>
    </row>
  </sheetData>
  <mergeCells count="3">
    <mergeCell ref="A1:K1"/>
    <mergeCell ref="A2:K2"/>
    <mergeCell ref="A3:K3"/>
  </mergeCells>
  <printOptions horizontalCentered="1" verticalCentered="1"/>
  <pageMargins left="0.2" right="0.2" top="0.46" bottom="0.94" header="0.17" footer="0.37"/>
  <pageSetup paperSize="9" scale="9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M44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8.7109375" style="49" customWidth="1"/>
    <col min="3" max="7" width="10.28515625" style="325" customWidth="1"/>
    <col min="8" max="11" width="10.28515625" style="326" customWidth="1"/>
    <col min="12" max="12" width="38.7109375" customWidth="1"/>
    <col min="13" max="13" width="4.85546875" customWidth="1"/>
    <col min="18" max="18" width="10.7109375" customWidth="1"/>
    <col min="19" max="20" width="0" hidden="1" customWidth="1"/>
  </cols>
  <sheetData>
    <row r="1" spans="1:13" s="13" customFormat="1" ht="18" customHeight="1" x14ac:dyDescent="0.3">
      <c r="A1" s="486" t="s">
        <v>560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561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562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</row>
    <row r="4" spans="1:13" s="62" customFormat="1" ht="30" customHeight="1" x14ac:dyDescent="0.2">
      <c r="A4" s="407"/>
      <c r="B4" s="368"/>
      <c r="C4" s="52" t="s">
        <v>39</v>
      </c>
      <c r="D4" s="406"/>
      <c r="E4" s="406"/>
      <c r="F4" s="406"/>
      <c r="G4" s="406"/>
      <c r="H4" s="405"/>
      <c r="I4" s="404"/>
      <c r="J4" s="404"/>
      <c r="K4" s="191" t="s">
        <v>40</v>
      </c>
      <c r="L4" s="403"/>
      <c r="M4" s="403"/>
    </row>
    <row r="5" spans="1:13" s="62" customFormat="1" ht="18" customHeight="1" x14ac:dyDescent="0.2">
      <c r="A5" s="497" t="s">
        <v>68</v>
      </c>
      <c r="B5" s="500" t="s">
        <v>127</v>
      </c>
      <c r="C5" s="184">
        <v>2014</v>
      </c>
      <c r="D5" s="508">
        <v>2015</v>
      </c>
      <c r="E5" s="509"/>
      <c r="F5" s="509"/>
      <c r="G5" s="510"/>
      <c r="H5" s="508">
        <v>2016</v>
      </c>
      <c r="I5" s="509" t="s">
        <v>527</v>
      </c>
      <c r="J5" s="509" t="s">
        <v>528</v>
      </c>
      <c r="K5" s="510" t="s">
        <v>529</v>
      </c>
      <c r="L5" s="514" t="s">
        <v>128</v>
      </c>
      <c r="M5" s="497" t="s">
        <v>65</v>
      </c>
    </row>
    <row r="6" spans="1:13" s="62" customFormat="1" ht="18" customHeight="1" x14ac:dyDescent="0.2">
      <c r="A6" s="497"/>
      <c r="B6" s="500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154" t="s">
        <v>45</v>
      </c>
      <c r="L6" s="514"/>
      <c r="M6" s="497"/>
    </row>
    <row r="7" spans="1:13" s="62" customFormat="1" ht="18" customHeight="1" x14ac:dyDescent="0.2">
      <c r="A7" s="497"/>
      <c r="B7" s="500"/>
      <c r="C7" s="197" t="s">
        <v>109</v>
      </c>
      <c r="D7" s="197" t="s">
        <v>110</v>
      </c>
      <c r="E7" s="197" t="s">
        <v>111</v>
      </c>
      <c r="F7" s="197" t="s">
        <v>112</v>
      </c>
      <c r="G7" s="197" t="s">
        <v>109</v>
      </c>
      <c r="H7" s="197" t="s">
        <v>110</v>
      </c>
      <c r="I7" s="197" t="s">
        <v>111</v>
      </c>
      <c r="J7" s="197" t="s">
        <v>112</v>
      </c>
      <c r="K7" s="197" t="s">
        <v>109</v>
      </c>
      <c r="L7" s="514"/>
      <c r="M7" s="497"/>
    </row>
    <row r="8" spans="1:13" s="62" customFormat="1" ht="24" customHeight="1" x14ac:dyDescent="0.2">
      <c r="A8" s="67"/>
      <c r="B8" s="418"/>
      <c r="C8" s="112" t="s">
        <v>104</v>
      </c>
      <c r="D8" s="68"/>
      <c r="E8" s="68"/>
      <c r="F8" s="68"/>
      <c r="G8" s="207"/>
      <c r="H8" s="207"/>
      <c r="I8" s="207"/>
      <c r="J8" s="207"/>
      <c r="K8" s="207" t="s">
        <v>105</v>
      </c>
      <c r="L8" s="68"/>
      <c r="M8" s="68"/>
    </row>
    <row r="9" spans="1:13" s="62" customFormat="1" ht="26.1" customHeight="1" x14ac:dyDescent="0.25">
      <c r="A9" s="89"/>
      <c r="B9" s="90" t="s">
        <v>136</v>
      </c>
      <c r="C9" s="377"/>
      <c r="D9" s="377"/>
      <c r="E9" s="377"/>
      <c r="F9" s="333"/>
      <c r="G9" s="333"/>
      <c r="H9" s="333"/>
      <c r="I9" s="333"/>
      <c r="J9" s="333"/>
      <c r="K9" s="333"/>
      <c r="L9" s="202" t="s">
        <v>137</v>
      </c>
      <c r="M9" s="333"/>
    </row>
    <row r="10" spans="1:13" s="62" customFormat="1" ht="24" customHeight="1" x14ac:dyDescent="0.2">
      <c r="A10" s="198">
        <v>1</v>
      </c>
      <c r="B10" s="199" t="s">
        <v>164</v>
      </c>
      <c r="C10" s="231">
        <v>6639</v>
      </c>
      <c r="D10" s="231">
        <v>7498</v>
      </c>
      <c r="E10" s="231">
        <v>7842</v>
      </c>
      <c r="F10" s="231">
        <v>7825</v>
      </c>
      <c r="G10" s="231">
        <v>7589</v>
      </c>
      <c r="H10" s="231">
        <v>7514</v>
      </c>
      <c r="I10" s="231">
        <v>8783</v>
      </c>
      <c r="J10" s="231">
        <v>8524</v>
      </c>
      <c r="K10" s="231">
        <v>8866</v>
      </c>
      <c r="L10" s="201" t="s">
        <v>467</v>
      </c>
      <c r="M10" s="198">
        <v>1</v>
      </c>
    </row>
    <row r="11" spans="1:13" s="62" customFormat="1" ht="24" customHeight="1" x14ac:dyDescent="0.2">
      <c r="A11" s="121">
        <v>2</v>
      </c>
      <c r="B11" s="122" t="s">
        <v>165</v>
      </c>
      <c r="C11" s="123">
        <v>6177</v>
      </c>
      <c r="D11" s="123">
        <v>6895</v>
      </c>
      <c r="E11" s="123">
        <v>7290</v>
      </c>
      <c r="F11" s="123">
        <v>7124</v>
      </c>
      <c r="G11" s="123">
        <v>6650</v>
      </c>
      <c r="H11" s="123">
        <v>6963</v>
      </c>
      <c r="I11" s="123">
        <v>8174</v>
      </c>
      <c r="J11" s="123">
        <v>5355</v>
      </c>
      <c r="K11" s="123">
        <v>5664</v>
      </c>
      <c r="L11" s="124" t="s">
        <v>259</v>
      </c>
      <c r="M11" s="121">
        <v>2</v>
      </c>
    </row>
    <row r="12" spans="1:13" s="62" customFormat="1" ht="24" customHeight="1" x14ac:dyDescent="0.2">
      <c r="A12" s="117">
        <v>3</v>
      </c>
      <c r="B12" s="118" t="s">
        <v>166</v>
      </c>
      <c r="C12" s="119">
        <v>6277</v>
      </c>
      <c r="D12" s="119">
        <v>6990</v>
      </c>
      <c r="E12" s="119">
        <v>7387</v>
      </c>
      <c r="F12" s="119">
        <v>7221</v>
      </c>
      <c r="G12" s="119">
        <v>6746</v>
      </c>
      <c r="H12" s="119">
        <v>7060</v>
      </c>
      <c r="I12" s="119">
        <v>8271</v>
      </c>
      <c r="J12" s="119">
        <v>7583</v>
      </c>
      <c r="K12" s="119">
        <v>7791</v>
      </c>
      <c r="L12" s="120" t="s">
        <v>262</v>
      </c>
      <c r="M12" s="117">
        <v>3</v>
      </c>
    </row>
    <row r="13" spans="1:13" s="62" customFormat="1" ht="24" customHeight="1" x14ac:dyDescent="0.2">
      <c r="A13" s="121">
        <v>4</v>
      </c>
      <c r="B13" s="122" t="s">
        <v>167</v>
      </c>
      <c r="C13" s="123">
        <v>100</v>
      </c>
      <c r="D13" s="123">
        <v>95</v>
      </c>
      <c r="E13" s="123">
        <v>97</v>
      </c>
      <c r="F13" s="123">
        <v>97</v>
      </c>
      <c r="G13" s="123">
        <v>96</v>
      </c>
      <c r="H13" s="123">
        <v>98</v>
      </c>
      <c r="I13" s="123">
        <v>97</v>
      </c>
      <c r="J13" s="123">
        <v>2228</v>
      </c>
      <c r="K13" s="123">
        <v>2127</v>
      </c>
      <c r="L13" s="124" t="s">
        <v>263</v>
      </c>
      <c r="M13" s="121">
        <v>4</v>
      </c>
    </row>
    <row r="14" spans="1:13" s="62" customFormat="1" ht="30" customHeight="1" x14ac:dyDescent="0.25">
      <c r="A14" s="89"/>
      <c r="B14" s="90" t="s">
        <v>139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58" t="s">
        <v>481</v>
      </c>
      <c r="M14" s="68"/>
    </row>
    <row r="15" spans="1:13" s="62" customFormat="1" ht="24.95" customHeight="1" x14ac:dyDescent="0.2">
      <c r="A15" s="117">
        <v>5</v>
      </c>
      <c r="B15" s="118" t="s">
        <v>436</v>
      </c>
      <c r="C15" s="119">
        <v>26005</v>
      </c>
      <c r="D15" s="119">
        <v>27525</v>
      </c>
      <c r="E15" s="119">
        <v>29066</v>
      </c>
      <c r="F15" s="119">
        <v>29735</v>
      </c>
      <c r="G15" s="119">
        <v>30250</v>
      </c>
      <c r="H15" s="119">
        <v>30807</v>
      </c>
      <c r="I15" s="119">
        <v>31464</v>
      </c>
      <c r="J15" s="119">
        <v>29702</v>
      </c>
      <c r="K15" s="119">
        <v>29892</v>
      </c>
      <c r="L15" s="120" t="s">
        <v>468</v>
      </c>
      <c r="M15" s="117">
        <v>5</v>
      </c>
    </row>
    <row r="16" spans="1:13" s="62" customFormat="1" ht="24.95" customHeight="1" x14ac:dyDescent="0.2">
      <c r="A16" s="121">
        <v>6</v>
      </c>
      <c r="B16" s="122" t="s">
        <v>418</v>
      </c>
      <c r="C16" s="123">
        <v>370</v>
      </c>
      <c r="D16" s="435">
        <v>-709</v>
      </c>
      <c r="E16" s="435">
        <v>-727</v>
      </c>
      <c r="F16" s="435">
        <v>-1591</v>
      </c>
      <c r="G16" s="435">
        <v>-2041</v>
      </c>
      <c r="H16" s="435">
        <v>-2290</v>
      </c>
      <c r="I16" s="435">
        <v>-2924</v>
      </c>
      <c r="J16" s="435">
        <v>-437</v>
      </c>
      <c r="K16" s="435">
        <v>-1102</v>
      </c>
      <c r="L16" s="124" t="s">
        <v>419</v>
      </c>
      <c r="M16" s="121">
        <v>6</v>
      </c>
    </row>
    <row r="17" spans="1:13" s="62" customFormat="1" ht="24.95" customHeight="1" x14ac:dyDescent="0.2">
      <c r="A17" s="117">
        <v>7</v>
      </c>
      <c r="B17" s="118" t="s">
        <v>168</v>
      </c>
      <c r="C17" s="119">
        <v>2843</v>
      </c>
      <c r="D17" s="119">
        <v>2585</v>
      </c>
      <c r="E17" s="119">
        <v>3003</v>
      </c>
      <c r="F17" s="119">
        <v>2805</v>
      </c>
      <c r="G17" s="119">
        <v>2930</v>
      </c>
      <c r="H17" s="119">
        <v>2802</v>
      </c>
      <c r="I17" s="119">
        <v>2585</v>
      </c>
      <c r="J17" s="119">
        <v>2890</v>
      </c>
      <c r="K17" s="119">
        <v>2313</v>
      </c>
      <c r="L17" s="120" t="s">
        <v>143</v>
      </c>
      <c r="M17" s="117">
        <v>7</v>
      </c>
    </row>
    <row r="18" spans="1:13" s="62" customFormat="1" ht="24.95" customHeight="1" x14ac:dyDescent="0.2">
      <c r="A18" s="121">
        <v>8</v>
      </c>
      <c r="B18" s="122" t="s">
        <v>169</v>
      </c>
      <c r="C18" s="123">
        <v>2473</v>
      </c>
      <c r="D18" s="123">
        <v>3294</v>
      </c>
      <c r="E18" s="123">
        <v>3730</v>
      </c>
      <c r="F18" s="123">
        <v>4396</v>
      </c>
      <c r="G18" s="123">
        <v>4971</v>
      </c>
      <c r="H18" s="123">
        <v>5092</v>
      </c>
      <c r="I18" s="123">
        <v>5509</v>
      </c>
      <c r="J18" s="123">
        <v>3327</v>
      </c>
      <c r="K18" s="123">
        <v>3415</v>
      </c>
      <c r="L18" s="124" t="s">
        <v>144</v>
      </c>
      <c r="M18" s="121">
        <v>8</v>
      </c>
    </row>
    <row r="19" spans="1:13" s="62" customFormat="1" ht="24.95" customHeight="1" x14ac:dyDescent="0.2">
      <c r="A19" s="117">
        <v>9</v>
      </c>
      <c r="B19" s="118" t="s">
        <v>420</v>
      </c>
      <c r="C19" s="119">
        <v>17968</v>
      </c>
      <c r="D19" s="119">
        <v>18700</v>
      </c>
      <c r="E19" s="119">
        <v>19690</v>
      </c>
      <c r="F19" s="119">
        <v>19473</v>
      </c>
      <c r="G19" s="119">
        <v>19412</v>
      </c>
      <c r="H19" s="119">
        <v>19914</v>
      </c>
      <c r="I19" s="119">
        <v>20054</v>
      </c>
      <c r="J19" s="119">
        <v>20430</v>
      </c>
      <c r="K19" s="119">
        <v>20424</v>
      </c>
      <c r="L19" s="120" t="s">
        <v>435</v>
      </c>
      <c r="M19" s="117">
        <v>9</v>
      </c>
    </row>
    <row r="20" spans="1:13" s="62" customFormat="1" ht="24.95" customHeight="1" x14ac:dyDescent="0.2">
      <c r="A20" s="121">
        <v>10</v>
      </c>
      <c r="B20" s="122" t="s">
        <v>421</v>
      </c>
      <c r="C20" s="123">
        <v>17712</v>
      </c>
      <c r="D20" s="123">
        <v>18450</v>
      </c>
      <c r="E20" s="123">
        <v>19396</v>
      </c>
      <c r="F20" s="123">
        <v>19221</v>
      </c>
      <c r="G20" s="123">
        <v>19148</v>
      </c>
      <c r="H20" s="123">
        <v>19647</v>
      </c>
      <c r="I20" s="123">
        <v>19777</v>
      </c>
      <c r="J20" s="123">
        <v>20153</v>
      </c>
      <c r="K20" s="123">
        <v>20172</v>
      </c>
      <c r="L20" s="124" t="s">
        <v>434</v>
      </c>
      <c r="M20" s="121">
        <v>10</v>
      </c>
    </row>
    <row r="21" spans="1:13" s="62" customFormat="1" ht="24.95" customHeight="1" x14ac:dyDescent="0.2">
      <c r="A21" s="117">
        <v>11</v>
      </c>
      <c r="B21" s="118" t="s">
        <v>170</v>
      </c>
      <c r="C21" s="119">
        <v>256</v>
      </c>
      <c r="D21" s="119">
        <v>250</v>
      </c>
      <c r="E21" s="119">
        <v>294</v>
      </c>
      <c r="F21" s="119">
        <v>251</v>
      </c>
      <c r="G21" s="119">
        <v>265</v>
      </c>
      <c r="H21" s="119">
        <v>267</v>
      </c>
      <c r="I21" s="119">
        <v>277</v>
      </c>
      <c r="J21" s="119">
        <v>277</v>
      </c>
      <c r="K21" s="119">
        <v>252</v>
      </c>
      <c r="L21" s="120" t="s">
        <v>145</v>
      </c>
      <c r="M21" s="117">
        <v>11</v>
      </c>
    </row>
    <row r="22" spans="1:13" s="62" customFormat="1" ht="24.95" customHeight="1" x14ac:dyDescent="0.2">
      <c r="A22" s="121">
        <v>12</v>
      </c>
      <c r="B22" s="122" t="s">
        <v>171</v>
      </c>
      <c r="C22" s="123">
        <v>11630</v>
      </c>
      <c r="D22" s="123">
        <v>12166</v>
      </c>
      <c r="E22" s="123">
        <v>12307</v>
      </c>
      <c r="F22" s="123">
        <v>12257</v>
      </c>
      <c r="G22" s="123">
        <v>12637</v>
      </c>
      <c r="H22" s="123">
        <v>12929</v>
      </c>
      <c r="I22" s="123">
        <v>12939</v>
      </c>
      <c r="J22" s="123">
        <v>13049</v>
      </c>
      <c r="K22" s="123">
        <v>13251</v>
      </c>
      <c r="L22" s="124" t="s">
        <v>146</v>
      </c>
      <c r="M22" s="121">
        <v>12</v>
      </c>
    </row>
    <row r="23" spans="1:13" s="62" customFormat="1" ht="24.95" customHeight="1" x14ac:dyDescent="0.2">
      <c r="A23" s="117">
        <v>13</v>
      </c>
      <c r="B23" s="118" t="s">
        <v>172</v>
      </c>
      <c r="C23" s="119">
        <v>6082</v>
      </c>
      <c r="D23" s="119">
        <v>6284</v>
      </c>
      <c r="E23" s="119">
        <v>7089</v>
      </c>
      <c r="F23" s="119">
        <v>6964</v>
      </c>
      <c r="G23" s="119">
        <v>6510</v>
      </c>
      <c r="H23" s="119">
        <v>6718</v>
      </c>
      <c r="I23" s="119">
        <v>6838</v>
      </c>
      <c r="J23" s="119">
        <v>7105</v>
      </c>
      <c r="K23" s="119">
        <v>6921</v>
      </c>
      <c r="L23" s="120" t="s">
        <v>147</v>
      </c>
      <c r="M23" s="117">
        <v>13</v>
      </c>
    </row>
    <row r="24" spans="1:13" s="62" customFormat="1" ht="24.95" customHeight="1" x14ac:dyDescent="0.2">
      <c r="A24" s="121">
        <v>14</v>
      </c>
      <c r="B24" s="122" t="s">
        <v>173</v>
      </c>
      <c r="C24" s="123">
        <v>15736</v>
      </c>
      <c r="D24" s="123">
        <v>16248</v>
      </c>
      <c r="E24" s="123">
        <v>16962</v>
      </c>
      <c r="F24" s="123">
        <v>17377</v>
      </c>
      <c r="G24" s="123">
        <v>17927</v>
      </c>
      <c r="H24" s="123">
        <v>18638</v>
      </c>
      <c r="I24" s="123">
        <v>19189</v>
      </c>
      <c r="J24" s="123">
        <v>19677</v>
      </c>
      <c r="K24" s="123">
        <v>19736</v>
      </c>
      <c r="L24" s="124" t="s">
        <v>148</v>
      </c>
      <c r="M24" s="121">
        <v>14</v>
      </c>
    </row>
    <row r="25" spans="1:13" s="62" customFormat="1" ht="24.95" customHeight="1" x14ac:dyDescent="0.2">
      <c r="A25" s="117">
        <v>15</v>
      </c>
      <c r="B25" s="118" t="s">
        <v>174</v>
      </c>
      <c r="C25" s="119">
        <v>586</v>
      </c>
      <c r="D25" s="119">
        <v>888</v>
      </c>
      <c r="E25" s="119">
        <v>1301</v>
      </c>
      <c r="F25" s="119">
        <v>1165</v>
      </c>
      <c r="G25" s="119">
        <v>1393</v>
      </c>
      <c r="H25" s="119">
        <v>1373</v>
      </c>
      <c r="I25" s="119">
        <v>1454</v>
      </c>
      <c r="J25" s="119">
        <v>1412</v>
      </c>
      <c r="K25" s="119">
        <v>1475</v>
      </c>
      <c r="L25" s="120" t="s">
        <v>149</v>
      </c>
      <c r="M25" s="117">
        <v>15</v>
      </c>
    </row>
    <row r="26" spans="1:13" s="62" customFormat="1" ht="27.95" customHeight="1" x14ac:dyDescent="0.2">
      <c r="A26" s="121">
        <v>16</v>
      </c>
      <c r="B26" s="122" t="s">
        <v>175</v>
      </c>
      <c r="C26" s="123">
        <v>1973</v>
      </c>
      <c r="D26" s="123">
        <v>2101</v>
      </c>
      <c r="E26" s="123">
        <v>1997</v>
      </c>
      <c r="F26" s="123">
        <v>2058</v>
      </c>
      <c r="G26" s="123">
        <v>1953</v>
      </c>
      <c r="H26" s="123">
        <v>2120</v>
      </c>
      <c r="I26" s="123">
        <v>2047</v>
      </c>
      <c r="J26" s="123">
        <v>1876</v>
      </c>
      <c r="K26" s="123">
        <v>2017</v>
      </c>
      <c r="L26" s="124" t="s">
        <v>150</v>
      </c>
      <c r="M26" s="121">
        <v>16</v>
      </c>
    </row>
    <row r="27" spans="1:13" s="62" customFormat="1" ht="36" customHeight="1" x14ac:dyDescent="0.2">
      <c r="A27" s="117">
        <v>17</v>
      </c>
      <c r="B27" s="118" t="s">
        <v>613</v>
      </c>
      <c r="C27" s="119">
        <v>2559</v>
      </c>
      <c r="D27" s="119">
        <v>2989</v>
      </c>
      <c r="E27" s="119">
        <v>3298</v>
      </c>
      <c r="F27" s="119">
        <v>3222</v>
      </c>
      <c r="G27" s="119">
        <v>3346</v>
      </c>
      <c r="H27" s="119">
        <v>3494</v>
      </c>
      <c r="I27" s="119">
        <v>3501</v>
      </c>
      <c r="J27" s="119">
        <v>3288</v>
      </c>
      <c r="K27" s="119">
        <v>3492</v>
      </c>
      <c r="L27" s="120" t="s">
        <v>417</v>
      </c>
      <c r="M27" s="117">
        <v>17</v>
      </c>
    </row>
    <row r="28" spans="1:13" s="62" customFormat="1" ht="24.95" customHeight="1" x14ac:dyDescent="0.2">
      <c r="A28" s="121">
        <v>18</v>
      </c>
      <c r="B28" s="122" t="s">
        <v>177</v>
      </c>
      <c r="C28" s="123">
        <v>712</v>
      </c>
      <c r="D28" s="123">
        <v>764</v>
      </c>
      <c r="E28" s="123">
        <v>815</v>
      </c>
      <c r="F28" s="123">
        <v>835</v>
      </c>
      <c r="G28" s="123">
        <v>921</v>
      </c>
      <c r="H28" s="123">
        <v>980</v>
      </c>
      <c r="I28" s="123">
        <v>1014</v>
      </c>
      <c r="J28" s="123">
        <v>999</v>
      </c>
      <c r="K28" s="123">
        <v>1007</v>
      </c>
      <c r="L28" s="124" t="s">
        <v>152</v>
      </c>
      <c r="M28" s="121">
        <v>18</v>
      </c>
    </row>
    <row r="29" spans="1:13" s="62" customFormat="1" ht="24" customHeight="1" x14ac:dyDescent="0.2">
      <c r="A29" s="117">
        <v>19</v>
      </c>
      <c r="B29" s="118" t="s">
        <v>178</v>
      </c>
      <c r="C29" s="119">
        <v>3479</v>
      </c>
      <c r="D29" s="119">
        <v>3348</v>
      </c>
      <c r="E29" s="119">
        <v>3506</v>
      </c>
      <c r="F29" s="119">
        <v>3512</v>
      </c>
      <c r="G29" s="119">
        <v>3996</v>
      </c>
      <c r="H29" s="119">
        <v>3897</v>
      </c>
      <c r="I29" s="119">
        <v>3906</v>
      </c>
      <c r="J29" s="119">
        <v>3908</v>
      </c>
      <c r="K29" s="119">
        <v>3949</v>
      </c>
      <c r="L29" s="120" t="s">
        <v>153</v>
      </c>
      <c r="M29" s="117">
        <v>19</v>
      </c>
    </row>
    <row r="30" spans="1:13" s="62" customFormat="1" ht="30" customHeight="1" x14ac:dyDescent="0.25">
      <c r="A30" s="89"/>
      <c r="B30" s="90" t="s">
        <v>140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58" t="s">
        <v>185</v>
      </c>
      <c r="M30" s="68"/>
    </row>
    <row r="31" spans="1:13" s="62" customFormat="1" ht="24" customHeight="1" x14ac:dyDescent="0.25">
      <c r="A31" s="63"/>
      <c r="B31" s="76" t="s">
        <v>72</v>
      </c>
      <c r="C31" s="410"/>
      <c r="D31" s="410"/>
      <c r="E31" s="410"/>
      <c r="F31" s="410"/>
      <c r="G31" s="410"/>
      <c r="H31" s="410"/>
      <c r="I31" s="410"/>
      <c r="J31" s="410"/>
      <c r="K31" s="410"/>
      <c r="L31" s="103" t="s">
        <v>4</v>
      </c>
    </row>
    <row r="32" spans="1:13" s="62" customFormat="1" ht="24.95" customHeight="1" x14ac:dyDescent="0.2">
      <c r="A32" s="121">
        <v>20</v>
      </c>
      <c r="B32" s="122" t="s">
        <v>179</v>
      </c>
      <c r="C32" s="123">
        <v>1188</v>
      </c>
      <c r="D32" s="123">
        <v>1216</v>
      </c>
      <c r="E32" s="123">
        <v>1262</v>
      </c>
      <c r="F32" s="123">
        <v>1282</v>
      </c>
      <c r="G32" s="123">
        <v>1395</v>
      </c>
      <c r="H32" s="123">
        <v>1315</v>
      </c>
      <c r="I32" s="123">
        <v>1369</v>
      </c>
      <c r="J32" s="123">
        <v>1316</v>
      </c>
      <c r="K32" s="123">
        <v>1299</v>
      </c>
      <c r="L32" s="124" t="s">
        <v>154</v>
      </c>
      <c r="M32" s="121">
        <v>20</v>
      </c>
    </row>
    <row r="33" spans="1:13" s="62" customFormat="1" ht="24.95" customHeight="1" x14ac:dyDescent="0.2">
      <c r="A33" s="117">
        <v>21</v>
      </c>
      <c r="B33" s="118" t="s">
        <v>180</v>
      </c>
      <c r="C33" s="119">
        <v>406</v>
      </c>
      <c r="D33" s="119">
        <v>379</v>
      </c>
      <c r="E33" s="119">
        <v>414</v>
      </c>
      <c r="F33" s="119">
        <v>463</v>
      </c>
      <c r="G33" s="119">
        <v>393</v>
      </c>
      <c r="H33" s="119">
        <v>388</v>
      </c>
      <c r="I33" s="119">
        <v>462</v>
      </c>
      <c r="J33" s="119">
        <v>379</v>
      </c>
      <c r="K33" s="119">
        <v>348</v>
      </c>
      <c r="L33" s="120" t="s">
        <v>155</v>
      </c>
      <c r="M33" s="117">
        <v>21</v>
      </c>
    </row>
    <row r="34" spans="1:13" s="62" customFormat="1" ht="24.95" customHeight="1" x14ac:dyDescent="0.2">
      <c r="A34" s="121">
        <v>22</v>
      </c>
      <c r="B34" s="122" t="s">
        <v>252</v>
      </c>
      <c r="C34" s="123">
        <v>1594</v>
      </c>
      <c r="D34" s="123">
        <v>1595</v>
      </c>
      <c r="E34" s="123">
        <v>1675</v>
      </c>
      <c r="F34" s="123">
        <v>1746</v>
      </c>
      <c r="G34" s="123">
        <v>1788</v>
      </c>
      <c r="H34" s="123">
        <v>1702</v>
      </c>
      <c r="I34" s="123">
        <v>1831</v>
      </c>
      <c r="J34" s="123">
        <v>1695</v>
      </c>
      <c r="K34" s="123">
        <v>1647</v>
      </c>
      <c r="L34" s="124" t="s">
        <v>253</v>
      </c>
      <c r="M34" s="121">
        <v>22</v>
      </c>
    </row>
    <row r="35" spans="1:13" s="62" customFormat="1" ht="30" customHeight="1" x14ac:dyDescent="0.25">
      <c r="A35" s="63"/>
      <c r="B35" s="76" t="s">
        <v>73</v>
      </c>
      <c r="C35" s="410"/>
      <c r="D35" s="410"/>
      <c r="E35" s="410"/>
      <c r="F35" s="410"/>
      <c r="G35" s="410"/>
      <c r="H35" s="410"/>
      <c r="I35" s="410"/>
      <c r="J35" s="410"/>
      <c r="K35" s="410"/>
      <c r="L35" s="103" t="s">
        <v>160</v>
      </c>
    </row>
    <row r="36" spans="1:13" s="62" customFormat="1" ht="24.95" customHeight="1" x14ac:dyDescent="0.2">
      <c r="A36" s="117">
        <v>23</v>
      </c>
      <c r="B36" s="118" t="s">
        <v>187</v>
      </c>
      <c r="C36" s="119">
        <v>1708</v>
      </c>
      <c r="D36" s="119">
        <v>2297</v>
      </c>
      <c r="E36" s="119">
        <v>3166</v>
      </c>
      <c r="F36" s="119">
        <v>4044</v>
      </c>
      <c r="G36" s="119">
        <v>3824</v>
      </c>
      <c r="H36" s="119">
        <v>3634</v>
      </c>
      <c r="I36" s="119">
        <v>4069</v>
      </c>
      <c r="J36" s="119">
        <v>1798</v>
      </c>
      <c r="K36" s="119">
        <v>2414</v>
      </c>
      <c r="L36" s="120" t="s">
        <v>186</v>
      </c>
      <c r="M36" s="117">
        <v>23</v>
      </c>
    </row>
    <row r="37" spans="1:13" s="62" customFormat="1" ht="24.95" customHeight="1" x14ac:dyDescent="0.2">
      <c r="A37" s="121">
        <v>24</v>
      </c>
      <c r="B37" s="122" t="s">
        <v>414</v>
      </c>
      <c r="C37" s="123">
        <v>2114</v>
      </c>
      <c r="D37" s="123">
        <v>2676</v>
      </c>
      <c r="E37" s="123">
        <v>3579</v>
      </c>
      <c r="F37" s="123">
        <v>4507</v>
      </c>
      <c r="G37" s="123">
        <v>4217</v>
      </c>
      <c r="H37" s="123">
        <v>4021</v>
      </c>
      <c r="I37" s="123">
        <v>4531</v>
      </c>
      <c r="J37" s="123">
        <v>2177</v>
      </c>
      <c r="K37" s="123">
        <v>2762</v>
      </c>
      <c r="L37" s="124" t="s">
        <v>415</v>
      </c>
      <c r="M37" s="121">
        <v>24</v>
      </c>
    </row>
    <row r="38" spans="1:13" s="62" customFormat="1" ht="24.95" customHeight="1" x14ac:dyDescent="0.2">
      <c r="A38" s="117">
        <v>25</v>
      </c>
      <c r="B38" s="118" t="s">
        <v>448</v>
      </c>
      <c r="C38" s="119">
        <v>3302</v>
      </c>
      <c r="D38" s="119">
        <v>3892</v>
      </c>
      <c r="E38" s="119">
        <v>4841</v>
      </c>
      <c r="F38" s="119">
        <v>5790</v>
      </c>
      <c r="G38" s="119">
        <v>5612</v>
      </c>
      <c r="H38" s="119">
        <v>5336</v>
      </c>
      <c r="I38" s="119">
        <v>5901</v>
      </c>
      <c r="J38" s="119">
        <v>3493</v>
      </c>
      <c r="K38" s="119">
        <v>4061</v>
      </c>
      <c r="L38" s="120" t="s">
        <v>451</v>
      </c>
      <c r="M38" s="117">
        <v>25</v>
      </c>
    </row>
    <row r="39" spans="1:13" s="62" customFormat="1" ht="30" customHeight="1" x14ac:dyDescent="0.25">
      <c r="A39" s="63"/>
      <c r="B39" s="76" t="s">
        <v>244</v>
      </c>
      <c r="C39" s="410"/>
      <c r="D39" s="410"/>
      <c r="E39" s="410"/>
      <c r="F39" s="410"/>
      <c r="G39" s="410"/>
      <c r="H39" s="410"/>
      <c r="I39" s="410"/>
      <c r="J39" s="410"/>
      <c r="K39" s="410"/>
      <c r="L39" s="103" t="s">
        <v>142</v>
      </c>
    </row>
    <row r="40" spans="1:13" s="62" customFormat="1" ht="24.95" customHeight="1" x14ac:dyDescent="0.2">
      <c r="A40" s="121">
        <v>26</v>
      </c>
      <c r="B40" s="122" t="s">
        <v>84</v>
      </c>
      <c r="C40" s="123">
        <v>3620</v>
      </c>
      <c r="D40" s="123">
        <v>4059</v>
      </c>
      <c r="E40" s="123">
        <v>4140</v>
      </c>
      <c r="F40" s="123">
        <v>3959</v>
      </c>
      <c r="G40" s="123">
        <v>3974</v>
      </c>
      <c r="H40" s="123">
        <v>4109</v>
      </c>
      <c r="I40" s="123">
        <v>3986</v>
      </c>
      <c r="J40" s="123">
        <v>3838</v>
      </c>
      <c r="K40" s="123">
        <v>3679</v>
      </c>
      <c r="L40" s="124" t="s">
        <v>10</v>
      </c>
      <c r="M40" s="121">
        <v>26</v>
      </c>
    </row>
    <row r="41" spans="1:13" s="62" customFormat="1" ht="24.95" customHeight="1" x14ac:dyDescent="0.2">
      <c r="A41" s="117">
        <v>27</v>
      </c>
      <c r="B41" s="118" t="s">
        <v>449</v>
      </c>
      <c r="C41" s="119">
        <v>4808</v>
      </c>
      <c r="D41" s="119">
        <v>5275</v>
      </c>
      <c r="E41" s="119">
        <v>5402</v>
      </c>
      <c r="F41" s="119">
        <v>5242</v>
      </c>
      <c r="G41" s="119">
        <v>5369</v>
      </c>
      <c r="H41" s="119">
        <v>5424</v>
      </c>
      <c r="I41" s="119">
        <v>5355</v>
      </c>
      <c r="J41" s="119">
        <v>5154</v>
      </c>
      <c r="K41" s="119">
        <v>4979</v>
      </c>
      <c r="L41" s="120" t="s">
        <v>450</v>
      </c>
      <c r="M41" s="117">
        <v>27</v>
      </c>
    </row>
    <row r="42" spans="1:13" s="62" customFormat="1" ht="24.95" customHeight="1" x14ac:dyDescent="0.2">
      <c r="A42" s="121">
        <v>28</v>
      </c>
      <c r="B42" s="122" t="s">
        <v>85</v>
      </c>
      <c r="C42" s="123">
        <v>8959</v>
      </c>
      <c r="D42" s="123">
        <v>9117</v>
      </c>
      <c r="E42" s="123">
        <v>9354</v>
      </c>
      <c r="F42" s="123">
        <v>9479</v>
      </c>
      <c r="G42" s="123">
        <v>9777</v>
      </c>
      <c r="H42" s="123">
        <v>10103</v>
      </c>
      <c r="I42" s="123">
        <v>10191</v>
      </c>
      <c r="J42" s="123">
        <v>10386</v>
      </c>
      <c r="K42" s="123">
        <v>10445</v>
      </c>
      <c r="L42" s="124" t="s">
        <v>11</v>
      </c>
      <c r="M42" s="121">
        <v>28</v>
      </c>
    </row>
    <row r="43" spans="1:13" s="62" customFormat="1" ht="24.95" customHeight="1" x14ac:dyDescent="0.2">
      <c r="A43" s="117">
        <v>29</v>
      </c>
      <c r="B43" s="118" t="s">
        <v>431</v>
      </c>
      <c r="C43" s="119">
        <v>13767</v>
      </c>
      <c r="D43" s="119">
        <v>14392</v>
      </c>
      <c r="E43" s="119">
        <v>14756</v>
      </c>
      <c r="F43" s="119">
        <v>14720</v>
      </c>
      <c r="G43" s="119">
        <v>15147</v>
      </c>
      <c r="H43" s="119">
        <v>15527</v>
      </c>
      <c r="I43" s="119">
        <v>15545</v>
      </c>
      <c r="J43" s="119">
        <v>15540</v>
      </c>
      <c r="K43" s="119">
        <v>15424</v>
      </c>
      <c r="L43" s="120" t="s">
        <v>432</v>
      </c>
      <c r="M43" s="117">
        <v>29</v>
      </c>
    </row>
    <row r="44" spans="1:13" s="62" customFormat="1" x14ac:dyDescent="0.2">
      <c r="A44" s="71"/>
      <c r="B44" s="72"/>
      <c r="C44" s="322"/>
      <c r="D44" s="322"/>
      <c r="E44" s="322"/>
      <c r="F44" s="322"/>
      <c r="G44" s="322"/>
      <c r="H44" s="323"/>
      <c r="I44" s="323"/>
      <c r="J44" s="323"/>
      <c r="K44" s="323"/>
    </row>
  </sheetData>
  <mergeCells count="9">
    <mergeCell ref="A1:M1"/>
    <mergeCell ref="A2:M2"/>
    <mergeCell ref="A3:M3"/>
    <mergeCell ref="M5:M7"/>
    <mergeCell ref="A5:A7"/>
    <mergeCell ref="B5:B7"/>
    <mergeCell ref="D5:G5"/>
    <mergeCell ref="H5:K5"/>
    <mergeCell ref="L5:L7"/>
  </mergeCells>
  <printOptions horizontalCentered="1" verticalCentered="1"/>
  <pageMargins left="0.2" right="0.2" top="0.17" bottom="0.46" header="0.17" footer="0.17"/>
  <pageSetup paperSize="9" scale="8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tabColor rgb="FFFFFF00"/>
  </sheetPr>
  <dimension ref="A1:M46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56" customWidth="1"/>
    <col min="2" max="2" width="38.7109375" style="324" customWidth="1"/>
    <col min="3" max="3" width="10.28515625" style="324" customWidth="1"/>
    <col min="4" max="7" width="10.28515625" style="325" customWidth="1"/>
    <col min="8" max="11" width="10.28515625" style="326" customWidth="1"/>
    <col min="12" max="12" width="38.7109375" customWidth="1"/>
    <col min="13" max="13" width="4.85546875" customWidth="1"/>
  </cols>
  <sheetData>
    <row r="1" spans="1:13" s="13" customFormat="1" ht="18" customHeight="1" x14ac:dyDescent="0.3">
      <c r="A1" s="486" t="s">
        <v>524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525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526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62" customFormat="1" ht="30" customHeight="1" x14ac:dyDescent="0.2">
      <c r="A4" s="67"/>
      <c r="B4" s="345"/>
      <c r="C4" s="52" t="s">
        <v>39</v>
      </c>
      <c r="D4" s="68"/>
      <c r="E4" s="68"/>
      <c r="F4" s="68"/>
      <c r="G4" s="68"/>
      <c r="H4" s="68"/>
      <c r="I4" s="68"/>
      <c r="J4" s="68"/>
      <c r="K4" s="191" t="s">
        <v>40</v>
      </c>
      <c r="L4" s="68"/>
      <c r="M4" s="68"/>
    </row>
    <row r="5" spans="1:13" s="62" customFormat="1" ht="18" customHeight="1" x14ac:dyDescent="0.2">
      <c r="A5" s="497" t="s">
        <v>68</v>
      </c>
      <c r="B5" s="513" t="s">
        <v>127</v>
      </c>
      <c r="C5" s="184">
        <v>2014</v>
      </c>
      <c r="D5" s="508">
        <v>2015</v>
      </c>
      <c r="E5" s="509"/>
      <c r="F5" s="509"/>
      <c r="G5" s="510"/>
      <c r="H5" s="508">
        <v>2016</v>
      </c>
      <c r="I5" s="509" t="s">
        <v>527</v>
      </c>
      <c r="J5" s="509" t="s">
        <v>528</v>
      </c>
      <c r="K5" s="509" t="s">
        <v>529</v>
      </c>
      <c r="L5" s="514" t="s">
        <v>128</v>
      </c>
      <c r="M5" s="497" t="s">
        <v>65</v>
      </c>
    </row>
    <row r="6" spans="1:13" s="62" customFormat="1" ht="18" customHeight="1" x14ac:dyDescent="0.2">
      <c r="A6" s="497"/>
      <c r="B6" s="513"/>
      <c r="C6" s="154" t="s">
        <v>45</v>
      </c>
      <c r="D6" s="154" t="s">
        <v>42</v>
      </c>
      <c r="E6" s="154" t="s">
        <v>43</v>
      </c>
      <c r="F6" s="154" t="s">
        <v>44</v>
      </c>
      <c r="G6" s="154" t="s">
        <v>45</v>
      </c>
      <c r="H6" s="154" t="s">
        <v>42</v>
      </c>
      <c r="I6" s="154" t="s">
        <v>43</v>
      </c>
      <c r="J6" s="154" t="s">
        <v>44</v>
      </c>
      <c r="K6" s="355" t="s">
        <v>45</v>
      </c>
      <c r="L6" s="514"/>
      <c r="M6" s="497"/>
    </row>
    <row r="7" spans="1:13" s="62" customFormat="1" ht="18" customHeight="1" x14ac:dyDescent="0.2">
      <c r="A7" s="497"/>
      <c r="B7" s="513"/>
      <c r="C7" s="197" t="s">
        <v>109</v>
      </c>
      <c r="D7" s="197" t="s">
        <v>110</v>
      </c>
      <c r="E7" s="197" t="s">
        <v>111</v>
      </c>
      <c r="F7" s="197" t="s">
        <v>112</v>
      </c>
      <c r="G7" s="197" t="s">
        <v>109</v>
      </c>
      <c r="H7" s="197" t="s">
        <v>110</v>
      </c>
      <c r="I7" s="197" t="s">
        <v>111</v>
      </c>
      <c r="J7" s="197" t="s">
        <v>112</v>
      </c>
      <c r="K7" s="373" t="s">
        <v>109</v>
      </c>
      <c r="L7" s="514"/>
      <c r="M7" s="497"/>
    </row>
    <row r="8" spans="1:13" s="62" customFormat="1" ht="30" customHeight="1" x14ac:dyDescent="0.25">
      <c r="A8" s="89"/>
      <c r="B8" s="90" t="s">
        <v>136</v>
      </c>
      <c r="C8" s="90"/>
      <c r="D8" s="68"/>
      <c r="E8" s="68"/>
      <c r="F8" s="68"/>
      <c r="G8" s="68"/>
      <c r="H8" s="68"/>
      <c r="I8" s="68"/>
      <c r="J8" s="68"/>
      <c r="K8" s="68"/>
      <c r="L8" s="202" t="s">
        <v>137</v>
      </c>
      <c r="M8" s="68"/>
    </row>
    <row r="9" spans="1:13" s="62" customFormat="1" ht="26.1" customHeight="1" x14ac:dyDescent="0.2">
      <c r="A9" s="198">
        <v>1</v>
      </c>
      <c r="B9" s="199" t="s">
        <v>74</v>
      </c>
      <c r="C9" s="349">
        <v>-0.3</v>
      </c>
      <c r="D9" s="349">
        <v>12.9</v>
      </c>
      <c r="E9" s="349">
        <v>4.5999999999999996</v>
      </c>
      <c r="F9" s="349">
        <v>-0.2</v>
      </c>
      <c r="G9" s="349">
        <v>-3</v>
      </c>
      <c r="H9" s="349">
        <v>-1</v>
      </c>
      <c r="I9" s="349">
        <v>16.899999999999999</v>
      </c>
      <c r="J9" s="349">
        <v>-2.9</v>
      </c>
      <c r="K9" s="349">
        <v>4</v>
      </c>
      <c r="L9" s="201" t="s">
        <v>260</v>
      </c>
      <c r="M9" s="198">
        <v>1</v>
      </c>
    </row>
    <row r="10" spans="1:13" s="62" customFormat="1" ht="26.1" customHeight="1" x14ac:dyDescent="0.2">
      <c r="A10" s="121">
        <v>2</v>
      </c>
      <c r="B10" s="122" t="s">
        <v>75</v>
      </c>
      <c r="C10" s="291">
        <v>-2.5</v>
      </c>
      <c r="D10" s="291">
        <v>11.6</v>
      </c>
      <c r="E10" s="291">
        <v>5.7</v>
      </c>
      <c r="F10" s="291">
        <v>-2.2999999999999998</v>
      </c>
      <c r="G10" s="291">
        <v>-6.7</v>
      </c>
      <c r="H10" s="291">
        <v>4.7</v>
      </c>
      <c r="I10" s="291">
        <v>17.399999999999999</v>
      </c>
      <c r="J10" s="291">
        <v>-34.5</v>
      </c>
      <c r="K10" s="291">
        <v>5.8</v>
      </c>
      <c r="L10" s="124" t="s">
        <v>258</v>
      </c>
      <c r="M10" s="121">
        <v>2</v>
      </c>
    </row>
    <row r="11" spans="1:13" s="62" customFormat="1" ht="26.1" customHeight="1" x14ac:dyDescent="0.2">
      <c r="A11" s="117">
        <v>3</v>
      </c>
      <c r="B11" s="118" t="s">
        <v>76</v>
      </c>
      <c r="C11" s="290">
        <v>-3</v>
      </c>
      <c r="D11" s="290">
        <v>11.4</v>
      </c>
      <c r="E11" s="290">
        <v>5.7</v>
      </c>
      <c r="F11" s="290">
        <v>-2.2000000000000002</v>
      </c>
      <c r="G11" s="290">
        <v>-6.6</v>
      </c>
      <c r="H11" s="290">
        <v>4.7</v>
      </c>
      <c r="I11" s="290">
        <v>17.100000000000001</v>
      </c>
      <c r="J11" s="290">
        <v>-8.3000000000000007</v>
      </c>
      <c r="K11" s="290">
        <v>2.7</v>
      </c>
      <c r="L11" s="120" t="s">
        <v>262</v>
      </c>
      <c r="M11" s="117">
        <v>3</v>
      </c>
    </row>
    <row r="12" spans="1:13" s="62" customFormat="1" ht="26.1" customHeight="1" x14ac:dyDescent="0.2">
      <c r="A12" s="218">
        <v>4</v>
      </c>
      <c r="B12" s="219" t="s">
        <v>77</v>
      </c>
      <c r="C12" s="350">
        <v>-27</v>
      </c>
      <c r="D12" s="350">
        <v>-4.8</v>
      </c>
      <c r="E12" s="350">
        <v>2</v>
      </c>
      <c r="F12" s="350">
        <v>-0.2</v>
      </c>
      <c r="G12" s="350">
        <v>-1</v>
      </c>
      <c r="H12" s="350">
        <v>1.6</v>
      </c>
      <c r="I12" s="350">
        <v>-0.6</v>
      </c>
      <c r="J12" s="455">
        <v>2196.6</v>
      </c>
      <c r="K12" s="350">
        <v>-4.5</v>
      </c>
      <c r="L12" s="220" t="s">
        <v>263</v>
      </c>
      <c r="M12" s="218">
        <v>4</v>
      </c>
    </row>
    <row r="13" spans="1:13" s="62" customFormat="1" ht="30" customHeight="1" x14ac:dyDescent="0.25">
      <c r="A13" s="89"/>
      <c r="B13" s="90" t="s">
        <v>139</v>
      </c>
      <c r="C13" s="107"/>
      <c r="D13" s="107"/>
      <c r="E13" s="107"/>
      <c r="F13" s="107"/>
      <c r="G13" s="107"/>
      <c r="H13" s="107"/>
      <c r="I13" s="107"/>
      <c r="J13" s="107"/>
      <c r="K13" s="107"/>
      <c r="L13" s="202" t="s">
        <v>138</v>
      </c>
      <c r="M13" s="68"/>
    </row>
    <row r="14" spans="1:13" s="62" customFormat="1" ht="26.1" customHeight="1" x14ac:dyDescent="0.2">
      <c r="A14" s="198">
        <v>5</v>
      </c>
      <c r="B14" s="199" t="s">
        <v>436</v>
      </c>
      <c r="C14" s="349">
        <v>1.8</v>
      </c>
      <c r="D14" s="349">
        <v>5.8</v>
      </c>
      <c r="E14" s="349">
        <v>5.6</v>
      </c>
      <c r="F14" s="349">
        <v>2.2999999999999998</v>
      </c>
      <c r="G14" s="349">
        <v>1.7</v>
      </c>
      <c r="H14" s="349">
        <v>1.8</v>
      </c>
      <c r="I14" s="349">
        <v>2.1</v>
      </c>
      <c r="J14" s="349">
        <v>-5.6</v>
      </c>
      <c r="K14" s="349">
        <v>0.6</v>
      </c>
      <c r="L14" s="201" t="s">
        <v>468</v>
      </c>
      <c r="M14" s="198">
        <v>5</v>
      </c>
    </row>
    <row r="15" spans="1:13" s="62" customFormat="1" ht="26.1" customHeight="1" x14ac:dyDescent="0.2">
      <c r="A15" s="121">
        <v>6</v>
      </c>
      <c r="B15" s="122" t="s">
        <v>78</v>
      </c>
      <c r="C15" s="350">
        <v>0.9</v>
      </c>
      <c r="D15" s="350">
        <v>-9.1</v>
      </c>
      <c r="E15" s="350">
        <v>16.2</v>
      </c>
      <c r="F15" s="350">
        <v>-6.6</v>
      </c>
      <c r="G15" s="350">
        <v>4.4000000000000004</v>
      </c>
      <c r="H15" s="350">
        <v>-4.4000000000000004</v>
      </c>
      <c r="I15" s="350">
        <v>-7.7</v>
      </c>
      <c r="J15" s="350">
        <v>11.8</v>
      </c>
      <c r="K15" s="350">
        <v>-20</v>
      </c>
      <c r="L15" s="124" t="s">
        <v>0</v>
      </c>
      <c r="M15" s="121">
        <v>6</v>
      </c>
    </row>
    <row r="16" spans="1:13" s="62" customFormat="1" ht="26.1" customHeight="1" x14ac:dyDescent="0.2">
      <c r="A16" s="117">
        <v>7</v>
      </c>
      <c r="B16" s="118" t="s">
        <v>79</v>
      </c>
      <c r="C16" s="290">
        <v>2</v>
      </c>
      <c r="D16" s="290">
        <v>33.200000000000003</v>
      </c>
      <c r="E16" s="290">
        <v>13.2</v>
      </c>
      <c r="F16" s="290">
        <v>17.8</v>
      </c>
      <c r="G16" s="290">
        <v>13.1</v>
      </c>
      <c r="H16" s="290">
        <v>2.4</v>
      </c>
      <c r="I16" s="290">
        <v>8.1999999999999993</v>
      </c>
      <c r="J16" s="290">
        <v>-39.6</v>
      </c>
      <c r="K16" s="290">
        <v>2.7</v>
      </c>
      <c r="L16" s="120" t="s">
        <v>1</v>
      </c>
      <c r="M16" s="117">
        <v>7</v>
      </c>
    </row>
    <row r="17" spans="1:13" s="62" customFormat="1" ht="26.1" customHeight="1" x14ac:dyDescent="0.2">
      <c r="A17" s="121">
        <v>8</v>
      </c>
      <c r="B17" s="122" t="s">
        <v>87</v>
      </c>
      <c r="C17" s="350">
        <v>2.4</v>
      </c>
      <c r="D17" s="350">
        <v>4.0999999999999996</v>
      </c>
      <c r="E17" s="350">
        <v>5.3</v>
      </c>
      <c r="F17" s="350">
        <v>-1.1000000000000001</v>
      </c>
      <c r="G17" s="350">
        <v>-0.3</v>
      </c>
      <c r="H17" s="350">
        <v>2.6</v>
      </c>
      <c r="I17" s="350">
        <v>0.7</v>
      </c>
      <c r="J17" s="350">
        <v>1.9</v>
      </c>
      <c r="K17" s="350">
        <v>0</v>
      </c>
      <c r="L17" s="124" t="s">
        <v>13</v>
      </c>
      <c r="M17" s="121">
        <v>8</v>
      </c>
    </row>
    <row r="18" spans="1:13" s="62" customFormat="1" ht="26.1" customHeight="1" x14ac:dyDescent="0.2">
      <c r="A18" s="117">
        <v>9</v>
      </c>
      <c r="B18" s="118" t="s">
        <v>88</v>
      </c>
      <c r="C18" s="290">
        <v>2.5</v>
      </c>
      <c r="D18" s="290">
        <v>4.2</v>
      </c>
      <c r="E18" s="290">
        <v>5.0999999999999996</v>
      </c>
      <c r="F18" s="290">
        <v>-0.9</v>
      </c>
      <c r="G18" s="290">
        <v>-0.4</v>
      </c>
      <c r="H18" s="290">
        <v>2.6</v>
      </c>
      <c r="I18" s="290">
        <v>0.7</v>
      </c>
      <c r="J18" s="290">
        <v>1.9</v>
      </c>
      <c r="K18" s="290">
        <v>0.1</v>
      </c>
      <c r="L18" s="120" t="s">
        <v>14</v>
      </c>
      <c r="M18" s="117">
        <v>9</v>
      </c>
    </row>
    <row r="19" spans="1:13" s="62" customFormat="1" ht="26.1" customHeight="1" x14ac:dyDescent="0.2">
      <c r="A19" s="121">
        <v>10</v>
      </c>
      <c r="B19" s="122" t="s">
        <v>89</v>
      </c>
      <c r="C19" s="350">
        <v>-0.3</v>
      </c>
      <c r="D19" s="350">
        <v>-2</v>
      </c>
      <c r="E19" s="350">
        <v>17.5</v>
      </c>
      <c r="F19" s="350">
        <v>-14.6</v>
      </c>
      <c r="G19" s="350">
        <v>5.3</v>
      </c>
      <c r="H19" s="350">
        <v>0.9</v>
      </c>
      <c r="I19" s="350">
        <v>3.9</v>
      </c>
      <c r="J19" s="350">
        <v>-0.3</v>
      </c>
      <c r="K19" s="350">
        <v>-8.8000000000000007</v>
      </c>
      <c r="L19" s="124" t="s">
        <v>15</v>
      </c>
      <c r="M19" s="121">
        <v>10</v>
      </c>
    </row>
    <row r="20" spans="1:13" s="62" customFormat="1" ht="26.1" customHeight="1" x14ac:dyDescent="0.2">
      <c r="A20" s="117">
        <v>11</v>
      </c>
      <c r="B20" s="118" t="s">
        <v>90</v>
      </c>
      <c r="C20" s="290">
        <v>5.4</v>
      </c>
      <c r="D20" s="290">
        <v>4.5999999999999996</v>
      </c>
      <c r="E20" s="290">
        <v>1.2</v>
      </c>
      <c r="F20" s="290">
        <v>-0.4</v>
      </c>
      <c r="G20" s="290">
        <v>3.1</v>
      </c>
      <c r="H20" s="290">
        <v>2.2999999999999998</v>
      </c>
      <c r="I20" s="290">
        <v>0.1</v>
      </c>
      <c r="J20" s="290">
        <v>0.8</v>
      </c>
      <c r="K20" s="290">
        <v>1.5</v>
      </c>
      <c r="L20" s="120" t="s">
        <v>16</v>
      </c>
      <c r="M20" s="117">
        <v>11</v>
      </c>
    </row>
    <row r="21" spans="1:13" s="62" customFormat="1" ht="26.1" customHeight="1" x14ac:dyDescent="0.2">
      <c r="A21" s="121">
        <v>12</v>
      </c>
      <c r="B21" s="122" t="s">
        <v>91</v>
      </c>
      <c r="C21" s="350">
        <v>-2.7</v>
      </c>
      <c r="D21" s="350">
        <v>3.3</v>
      </c>
      <c r="E21" s="350">
        <v>12.8</v>
      </c>
      <c r="F21" s="350">
        <v>-1.8</v>
      </c>
      <c r="G21" s="350">
        <v>-6.5</v>
      </c>
      <c r="H21" s="350">
        <v>3.2</v>
      </c>
      <c r="I21" s="350">
        <v>1.8</v>
      </c>
      <c r="J21" s="350">
        <v>3.9</v>
      </c>
      <c r="K21" s="350">
        <v>-2.6</v>
      </c>
      <c r="L21" s="124" t="s">
        <v>17</v>
      </c>
      <c r="M21" s="121">
        <v>12</v>
      </c>
    </row>
    <row r="22" spans="1:13" s="62" customFormat="1" ht="26.1" customHeight="1" x14ac:dyDescent="0.2">
      <c r="A22" s="117">
        <v>13</v>
      </c>
      <c r="B22" s="118" t="s">
        <v>92</v>
      </c>
      <c r="C22" s="290">
        <v>2.7</v>
      </c>
      <c r="D22" s="290">
        <v>3.3</v>
      </c>
      <c r="E22" s="290">
        <v>4.4000000000000004</v>
      </c>
      <c r="F22" s="290">
        <v>2.4</v>
      </c>
      <c r="G22" s="290">
        <v>3.2</v>
      </c>
      <c r="H22" s="290">
        <v>4</v>
      </c>
      <c r="I22" s="290">
        <v>3</v>
      </c>
      <c r="J22" s="290">
        <v>2.5</v>
      </c>
      <c r="K22" s="290">
        <v>0.3</v>
      </c>
      <c r="L22" s="120" t="s">
        <v>18</v>
      </c>
      <c r="M22" s="117">
        <v>13</v>
      </c>
    </row>
    <row r="23" spans="1:13" s="62" customFormat="1" ht="26.1" customHeight="1" x14ac:dyDescent="0.2">
      <c r="A23" s="121">
        <v>14</v>
      </c>
      <c r="B23" s="122" t="s">
        <v>93</v>
      </c>
      <c r="C23" s="350">
        <v>0.1</v>
      </c>
      <c r="D23" s="350">
        <v>51.6</v>
      </c>
      <c r="E23" s="350">
        <v>46.6</v>
      </c>
      <c r="F23" s="350">
        <v>-10.5</v>
      </c>
      <c r="G23" s="350">
        <v>19.600000000000001</v>
      </c>
      <c r="H23" s="350">
        <v>-1.4</v>
      </c>
      <c r="I23" s="350">
        <v>5.9</v>
      </c>
      <c r="J23" s="350">
        <v>-2.9</v>
      </c>
      <c r="K23" s="350">
        <v>4.5</v>
      </c>
      <c r="L23" s="124" t="s">
        <v>19</v>
      </c>
      <c r="M23" s="121">
        <v>14</v>
      </c>
    </row>
    <row r="24" spans="1:13" s="62" customFormat="1" ht="30" customHeight="1" x14ac:dyDescent="0.2">
      <c r="A24" s="117">
        <v>15</v>
      </c>
      <c r="B24" s="118" t="s">
        <v>94</v>
      </c>
      <c r="C24" s="290">
        <v>5</v>
      </c>
      <c r="D24" s="290">
        <v>6.5</v>
      </c>
      <c r="E24" s="290">
        <v>-5</v>
      </c>
      <c r="F24" s="290">
        <v>3.1</v>
      </c>
      <c r="G24" s="290">
        <v>-5.0999999999999996</v>
      </c>
      <c r="H24" s="290">
        <v>8.6</v>
      </c>
      <c r="I24" s="290">
        <v>-3.4</v>
      </c>
      <c r="J24" s="290">
        <v>-8.4</v>
      </c>
      <c r="K24" s="290">
        <v>7.5</v>
      </c>
      <c r="L24" s="120" t="s">
        <v>20</v>
      </c>
      <c r="M24" s="117">
        <v>15</v>
      </c>
    </row>
    <row r="25" spans="1:13" s="62" customFormat="1" ht="30" customHeight="1" x14ac:dyDescent="0.2">
      <c r="A25" s="121">
        <v>16</v>
      </c>
      <c r="B25" s="122" t="s">
        <v>95</v>
      </c>
      <c r="C25" s="350">
        <v>3.9</v>
      </c>
      <c r="D25" s="350">
        <v>16.8</v>
      </c>
      <c r="E25" s="350">
        <v>10.3</v>
      </c>
      <c r="F25" s="350">
        <v>-2.2999999999999998</v>
      </c>
      <c r="G25" s="350">
        <v>3.8</v>
      </c>
      <c r="H25" s="350">
        <v>4.4000000000000004</v>
      </c>
      <c r="I25" s="350">
        <v>0.2</v>
      </c>
      <c r="J25" s="350">
        <v>-6.1</v>
      </c>
      <c r="K25" s="350">
        <v>6.2</v>
      </c>
      <c r="L25" s="124" t="s">
        <v>21</v>
      </c>
      <c r="M25" s="121">
        <v>16</v>
      </c>
    </row>
    <row r="26" spans="1:13" s="62" customFormat="1" ht="27" customHeight="1" x14ac:dyDescent="0.2">
      <c r="A26" s="117">
        <v>17</v>
      </c>
      <c r="B26" s="118" t="s">
        <v>96</v>
      </c>
      <c r="C26" s="290">
        <v>6.1</v>
      </c>
      <c r="D26" s="290">
        <v>7.2</v>
      </c>
      <c r="E26" s="290">
        <v>6.7</v>
      </c>
      <c r="F26" s="290">
        <v>2.4</v>
      </c>
      <c r="G26" s="290">
        <v>10.199999999999999</v>
      </c>
      <c r="H26" s="290">
        <v>6.5</v>
      </c>
      <c r="I26" s="290">
        <v>3.5</v>
      </c>
      <c r="J26" s="290">
        <v>-1.5</v>
      </c>
      <c r="K26" s="290">
        <v>0.9</v>
      </c>
      <c r="L26" s="120" t="s">
        <v>22</v>
      </c>
      <c r="M26" s="117">
        <v>17</v>
      </c>
    </row>
    <row r="27" spans="1:13" s="62" customFormat="1" ht="26.1" customHeight="1" x14ac:dyDescent="0.2">
      <c r="A27" s="218">
        <v>18</v>
      </c>
      <c r="B27" s="219" t="s">
        <v>97</v>
      </c>
      <c r="C27" s="350">
        <v>11.3</v>
      </c>
      <c r="D27" s="350">
        <v>-3.8</v>
      </c>
      <c r="E27" s="350">
        <v>4.7</v>
      </c>
      <c r="F27" s="350">
        <v>0.2</v>
      </c>
      <c r="G27" s="350">
        <v>13.8</v>
      </c>
      <c r="H27" s="350">
        <v>-2.5</v>
      </c>
      <c r="I27" s="350">
        <v>0.2</v>
      </c>
      <c r="J27" s="350">
        <v>0</v>
      </c>
      <c r="K27" s="350">
        <v>1.1000000000000001</v>
      </c>
      <c r="L27" s="220" t="s">
        <v>23</v>
      </c>
      <c r="M27" s="218">
        <v>18</v>
      </c>
    </row>
    <row r="28" spans="1:13" s="62" customFormat="1" ht="30" customHeight="1" x14ac:dyDescent="0.25">
      <c r="A28" s="89"/>
      <c r="B28" s="90" t="s">
        <v>140</v>
      </c>
      <c r="C28" s="90"/>
      <c r="D28" s="107"/>
      <c r="E28" s="107"/>
      <c r="F28" s="107"/>
      <c r="G28" s="107"/>
      <c r="H28" s="107"/>
      <c r="I28" s="107"/>
      <c r="J28" s="107"/>
      <c r="K28" s="107"/>
      <c r="L28" s="202" t="s">
        <v>185</v>
      </c>
      <c r="M28" s="68"/>
    </row>
    <row r="29" spans="1:13" s="62" customFormat="1" ht="26.1" customHeight="1" x14ac:dyDescent="0.25">
      <c r="A29" s="89"/>
      <c r="B29" s="91" t="s">
        <v>72</v>
      </c>
      <c r="C29" s="91"/>
      <c r="D29" s="107"/>
      <c r="E29" s="107"/>
      <c r="F29" s="107"/>
      <c r="G29" s="107"/>
      <c r="H29" s="107"/>
      <c r="I29" s="107"/>
      <c r="J29" s="107"/>
      <c r="K29" s="107"/>
      <c r="L29" s="108" t="s">
        <v>4</v>
      </c>
      <c r="M29" s="68"/>
    </row>
    <row r="30" spans="1:13" s="62" customFormat="1" ht="26.1" customHeight="1" x14ac:dyDescent="0.2">
      <c r="A30" s="117">
        <v>19</v>
      </c>
      <c r="B30" s="118" t="s">
        <v>80</v>
      </c>
      <c r="C30" s="290">
        <v>-3.3</v>
      </c>
      <c r="D30" s="290">
        <v>2.4</v>
      </c>
      <c r="E30" s="290">
        <v>3.7</v>
      </c>
      <c r="F30" s="290">
        <v>1.6</v>
      </c>
      <c r="G30" s="290">
        <v>8.8000000000000007</v>
      </c>
      <c r="H30" s="290">
        <v>-5.8</v>
      </c>
      <c r="I30" s="290">
        <v>4.2</v>
      </c>
      <c r="J30" s="290">
        <v>-3.9</v>
      </c>
      <c r="K30" s="290">
        <v>-1.3</v>
      </c>
      <c r="L30" s="120" t="s">
        <v>2</v>
      </c>
      <c r="M30" s="117">
        <v>19</v>
      </c>
    </row>
    <row r="31" spans="1:13" s="62" customFormat="1" ht="26.1" customHeight="1" x14ac:dyDescent="0.2">
      <c r="A31" s="218">
        <v>20</v>
      </c>
      <c r="B31" s="219" t="s">
        <v>81</v>
      </c>
      <c r="C31" s="350">
        <v>-11.1</v>
      </c>
      <c r="D31" s="350">
        <v>-6.5</v>
      </c>
      <c r="E31" s="350">
        <v>9.1999999999999993</v>
      </c>
      <c r="F31" s="350">
        <v>12</v>
      </c>
      <c r="G31" s="350">
        <v>-15.2</v>
      </c>
      <c r="H31" s="350">
        <v>-1.3</v>
      </c>
      <c r="I31" s="350">
        <v>19.2</v>
      </c>
      <c r="J31" s="350">
        <v>-17.899999999999999</v>
      </c>
      <c r="K31" s="350">
        <v>-8.3000000000000007</v>
      </c>
      <c r="L31" s="220" t="s">
        <v>3</v>
      </c>
      <c r="M31" s="218">
        <v>20</v>
      </c>
    </row>
    <row r="32" spans="1:13" s="62" customFormat="1" ht="26.1" customHeight="1" x14ac:dyDescent="0.2">
      <c r="A32" s="117">
        <v>21</v>
      </c>
      <c r="B32" s="118" t="s">
        <v>72</v>
      </c>
      <c r="C32" s="290">
        <v>-5.4</v>
      </c>
      <c r="D32" s="290">
        <v>0.1</v>
      </c>
      <c r="E32" s="290">
        <v>5</v>
      </c>
      <c r="F32" s="290">
        <v>4.2</v>
      </c>
      <c r="G32" s="290">
        <v>2.4</v>
      </c>
      <c r="H32" s="290">
        <v>-4.8</v>
      </c>
      <c r="I32" s="290">
        <v>7.6</v>
      </c>
      <c r="J32" s="290">
        <v>-7.4</v>
      </c>
      <c r="K32" s="290">
        <v>-2.8</v>
      </c>
      <c r="L32" s="120" t="s">
        <v>4</v>
      </c>
      <c r="M32" s="117">
        <v>21</v>
      </c>
    </row>
    <row r="33" spans="1:13" s="62" customFormat="1" ht="30" customHeight="1" x14ac:dyDescent="0.25">
      <c r="A33" s="89"/>
      <c r="B33" s="91" t="s">
        <v>73</v>
      </c>
      <c r="C33" s="91"/>
      <c r="D33" s="107"/>
      <c r="E33" s="107"/>
      <c r="F33" s="107"/>
      <c r="G33" s="107"/>
      <c r="H33" s="107"/>
      <c r="I33" s="107"/>
      <c r="J33" s="107"/>
      <c r="K33" s="107"/>
      <c r="L33" s="108" t="s">
        <v>9</v>
      </c>
      <c r="M33" s="68"/>
    </row>
    <row r="34" spans="1:13" s="62" customFormat="1" ht="26.1" customHeight="1" x14ac:dyDescent="0.2">
      <c r="A34" s="218">
        <v>22</v>
      </c>
      <c r="B34" s="219" t="s">
        <v>82</v>
      </c>
      <c r="C34" s="350">
        <v>13.1</v>
      </c>
      <c r="D34" s="350">
        <v>34.4</v>
      </c>
      <c r="E34" s="350">
        <v>37.799999999999997</v>
      </c>
      <c r="F34" s="350">
        <v>27.7</v>
      </c>
      <c r="G34" s="350">
        <v>-5.4</v>
      </c>
      <c r="H34" s="350">
        <v>-5</v>
      </c>
      <c r="I34" s="350">
        <v>12</v>
      </c>
      <c r="J34" s="350">
        <v>-55.8</v>
      </c>
      <c r="K34" s="350">
        <v>34.299999999999997</v>
      </c>
      <c r="L34" s="220" t="s">
        <v>5</v>
      </c>
      <c r="M34" s="218">
        <v>22</v>
      </c>
    </row>
    <row r="35" spans="1:13" s="62" customFormat="1" ht="26.1" customHeight="1" x14ac:dyDescent="0.2">
      <c r="A35" s="117">
        <v>23</v>
      </c>
      <c r="B35" s="118" t="s">
        <v>83</v>
      </c>
      <c r="C35" s="290">
        <v>7.5</v>
      </c>
      <c r="D35" s="290">
        <v>26.6</v>
      </c>
      <c r="E35" s="290">
        <v>33.799999999999997</v>
      </c>
      <c r="F35" s="290">
        <v>25.9</v>
      </c>
      <c r="G35" s="290">
        <v>-6.4</v>
      </c>
      <c r="H35" s="290">
        <v>-4.5999999999999996</v>
      </c>
      <c r="I35" s="290">
        <v>12.7</v>
      </c>
      <c r="J35" s="290">
        <v>-52</v>
      </c>
      <c r="K35" s="290">
        <v>26.9</v>
      </c>
      <c r="L35" s="120" t="s">
        <v>277</v>
      </c>
      <c r="M35" s="117">
        <v>23</v>
      </c>
    </row>
    <row r="36" spans="1:13" s="62" customFormat="1" ht="26.1" customHeight="1" x14ac:dyDescent="0.2">
      <c r="A36" s="218">
        <v>24</v>
      </c>
      <c r="B36" s="219" t="s">
        <v>73</v>
      </c>
      <c r="C36" s="350">
        <v>3.4</v>
      </c>
      <c r="D36" s="350">
        <v>17.899999999999999</v>
      </c>
      <c r="E36" s="350">
        <v>24.4</v>
      </c>
      <c r="F36" s="350">
        <v>19.600000000000001</v>
      </c>
      <c r="G36" s="350">
        <v>-3.1</v>
      </c>
      <c r="H36" s="350">
        <v>-4.9000000000000004</v>
      </c>
      <c r="I36" s="350">
        <v>10.6</v>
      </c>
      <c r="J36" s="350">
        <v>-40.799999999999997</v>
      </c>
      <c r="K36" s="350">
        <v>16.3</v>
      </c>
      <c r="L36" s="220" t="s">
        <v>9</v>
      </c>
      <c r="M36" s="218">
        <v>24</v>
      </c>
    </row>
    <row r="37" spans="1:13" s="62" customFormat="1" ht="30" customHeight="1" x14ac:dyDescent="0.25">
      <c r="A37" s="89"/>
      <c r="B37" s="91" t="s">
        <v>244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8" t="s">
        <v>142</v>
      </c>
      <c r="M37" s="68"/>
    </row>
    <row r="38" spans="1:13" s="62" customFormat="1" ht="26.1" customHeight="1" x14ac:dyDescent="0.2">
      <c r="A38" s="117">
        <v>25</v>
      </c>
      <c r="B38" s="118" t="s">
        <v>84</v>
      </c>
      <c r="C38" s="290">
        <v>11.1</v>
      </c>
      <c r="D38" s="290">
        <v>12.1</v>
      </c>
      <c r="E38" s="290">
        <v>2</v>
      </c>
      <c r="F38" s="290">
        <v>-4.4000000000000004</v>
      </c>
      <c r="G38" s="290">
        <v>0.4</v>
      </c>
      <c r="H38" s="290">
        <v>3.4</v>
      </c>
      <c r="I38" s="290">
        <v>-3</v>
      </c>
      <c r="J38" s="290">
        <v>-3.7</v>
      </c>
      <c r="K38" s="290">
        <v>-4.0999999999999996</v>
      </c>
      <c r="L38" s="120" t="s">
        <v>10</v>
      </c>
      <c r="M38" s="117">
        <v>25</v>
      </c>
    </row>
    <row r="39" spans="1:13" s="62" customFormat="1" ht="26.1" customHeight="1" x14ac:dyDescent="0.2">
      <c r="A39" s="218">
        <v>26</v>
      </c>
      <c r="B39" s="219" t="s">
        <v>191</v>
      </c>
      <c r="C39" s="350">
        <v>7.1</v>
      </c>
      <c r="D39" s="350">
        <v>9.6999999999999993</v>
      </c>
      <c r="E39" s="350">
        <v>2.4</v>
      </c>
      <c r="F39" s="350">
        <v>-3</v>
      </c>
      <c r="G39" s="350">
        <v>2.4</v>
      </c>
      <c r="H39" s="350">
        <v>1</v>
      </c>
      <c r="I39" s="350">
        <v>-1.3</v>
      </c>
      <c r="J39" s="350">
        <v>-3.8</v>
      </c>
      <c r="K39" s="350">
        <v>-3.4</v>
      </c>
      <c r="L39" s="220" t="s">
        <v>188</v>
      </c>
      <c r="M39" s="218">
        <v>26</v>
      </c>
    </row>
    <row r="40" spans="1:13" s="62" customFormat="1" ht="26.1" customHeight="1" x14ac:dyDescent="0.2">
      <c r="A40" s="117">
        <v>27</v>
      </c>
      <c r="B40" s="118" t="s">
        <v>85</v>
      </c>
      <c r="C40" s="290">
        <v>2.2000000000000002</v>
      </c>
      <c r="D40" s="290">
        <v>1.8</v>
      </c>
      <c r="E40" s="290">
        <v>2.6</v>
      </c>
      <c r="F40" s="290">
        <v>1.3</v>
      </c>
      <c r="G40" s="290">
        <v>3.2</v>
      </c>
      <c r="H40" s="290">
        <v>3.3</v>
      </c>
      <c r="I40" s="290">
        <v>0.9</v>
      </c>
      <c r="J40" s="290">
        <v>1.9</v>
      </c>
      <c r="K40" s="290">
        <v>0.6</v>
      </c>
      <c r="L40" s="120" t="s">
        <v>11</v>
      </c>
      <c r="M40" s="117">
        <v>27</v>
      </c>
    </row>
    <row r="41" spans="1:13" s="62" customFormat="1" ht="26.1" customHeight="1" x14ac:dyDescent="0.2">
      <c r="A41" s="218">
        <v>28</v>
      </c>
      <c r="B41" s="219" t="s">
        <v>192</v>
      </c>
      <c r="C41" s="350">
        <v>3.9</v>
      </c>
      <c r="D41" s="350">
        <v>4.5</v>
      </c>
      <c r="E41" s="350">
        <v>2.5</v>
      </c>
      <c r="F41" s="350">
        <v>-0.2</v>
      </c>
      <c r="G41" s="350">
        <v>2.9</v>
      </c>
      <c r="H41" s="350">
        <v>2.5</v>
      </c>
      <c r="I41" s="350">
        <v>0.1</v>
      </c>
      <c r="J41" s="350">
        <v>0</v>
      </c>
      <c r="K41" s="350">
        <v>-0.7</v>
      </c>
      <c r="L41" s="220" t="s">
        <v>189</v>
      </c>
      <c r="M41" s="218">
        <v>28</v>
      </c>
    </row>
    <row r="42" spans="1:13" s="62" customFormat="1" ht="21.75" customHeight="1" x14ac:dyDescent="0.2">
      <c r="A42" s="363"/>
      <c r="B42" s="364"/>
      <c r="C42" s="364"/>
      <c r="D42" s="322"/>
      <c r="E42" s="322"/>
      <c r="F42" s="322"/>
      <c r="G42" s="322"/>
      <c r="H42" s="322"/>
      <c r="I42" s="322"/>
      <c r="J42" s="322"/>
      <c r="K42" s="322"/>
      <c r="L42" s="322"/>
      <c r="M42" s="322"/>
    </row>
    <row r="43" spans="1:13" s="62" customFormat="1" ht="17.25" customHeight="1" x14ac:dyDescent="0.2">
      <c r="A43" s="363"/>
      <c r="B43" s="364"/>
      <c r="C43" s="364"/>
      <c r="D43" s="322"/>
      <c r="E43" s="322"/>
      <c r="F43" s="322"/>
      <c r="G43" s="322"/>
      <c r="H43" s="322"/>
      <c r="I43" s="322"/>
      <c r="J43" s="322"/>
      <c r="K43" s="322"/>
      <c r="L43" s="322"/>
      <c r="M43" s="322"/>
    </row>
    <row r="44" spans="1:13" s="62" customFormat="1" x14ac:dyDescent="0.2">
      <c r="A44" s="71"/>
      <c r="B44" s="307"/>
      <c r="C44" s="307"/>
      <c r="D44" s="322"/>
      <c r="E44" s="322"/>
      <c r="F44" s="322"/>
      <c r="G44" s="322"/>
      <c r="H44" s="323"/>
      <c r="I44" s="323"/>
      <c r="J44" s="323"/>
      <c r="K44" s="323"/>
    </row>
    <row r="45" spans="1:13" s="62" customFormat="1" x14ac:dyDescent="0.2">
      <c r="A45" s="71"/>
      <c r="B45" s="307"/>
      <c r="C45" s="307"/>
      <c r="D45" s="322"/>
      <c r="E45" s="322"/>
      <c r="F45" s="322"/>
      <c r="G45" s="322"/>
      <c r="H45" s="323"/>
      <c r="I45" s="323"/>
      <c r="J45" s="323"/>
      <c r="K45" s="323"/>
    </row>
    <row r="46" spans="1:13" s="62" customFormat="1" x14ac:dyDescent="0.2">
      <c r="A46" s="71"/>
      <c r="B46" s="307"/>
      <c r="C46" s="307"/>
      <c r="D46" s="322"/>
      <c r="E46" s="322"/>
      <c r="F46" s="322"/>
      <c r="G46" s="322"/>
      <c r="H46" s="323"/>
      <c r="I46" s="323"/>
      <c r="J46" s="323"/>
      <c r="K46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2" right="0.2" top="0.32" bottom="0.62" header="0.17" footer="0.17"/>
  <pageSetup paperSize="9" scale="80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tabColor theme="7"/>
  </sheetPr>
  <dimension ref="A1:M43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49" customWidth="1"/>
    <col min="2" max="2" width="37.7109375" style="49" customWidth="1"/>
    <col min="3" max="7" width="10.28515625" style="325" customWidth="1"/>
    <col min="8" max="11" width="10.28515625" style="326" customWidth="1"/>
    <col min="12" max="12" width="37.7109375" customWidth="1"/>
    <col min="13" max="13" width="4.85546875" customWidth="1"/>
  </cols>
  <sheetData>
    <row r="1" spans="1:13" s="13" customFormat="1" ht="18" customHeight="1" x14ac:dyDescent="0.3">
      <c r="A1" s="486" t="s">
        <v>563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564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565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62" customFormat="1" ht="30" customHeight="1" x14ac:dyDescent="0.2">
      <c r="A4" s="72"/>
      <c r="B4" s="72"/>
      <c r="C4" s="55" t="s">
        <v>39</v>
      </c>
      <c r="H4" s="387"/>
      <c r="K4" s="136" t="s">
        <v>40</v>
      </c>
    </row>
    <row r="5" spans="1:13" s="62" customFormat="1" ht="18" customHeight="1" x14ac:dyDescent="0.2">
      <c r="A5" s="496" t="s">
        <v>68</v>
      </c>
      <c r="B5" s="530" t="s">
        <v>127</v>
      </c>
      <c r="C5" s="154">
        <v>2014</v>
      </c>
      <c r="D5" s="502">
        <v>2015</v>
      </c>
      <c r="E5" s="503"/>
      <c r="F5" s="503"/>
      <c r="G5" s="504"/>
      <c r="H5" s="502">
        <v>2016</v>
      </c>
      <c r="I5" s="503" t="s">
        <v>527</v>
      </c>
      <c r="J5" s="503" t="s">
        <v>528</v>
      </c>
      <c r="K5" s="503" t="s">
        <v>529</v>
      </c>
      <c r="L5" s="531" t="s">
        <v>128</v>
      </c>
      <c r="M5" s="496" t="s">
        <v>65</v>
      </c>
    </row>
    <row r="6" spans="1:13" s="62" customFormat="1" ht="18" customHeight="1" x14ac:dyDescent="0.2">
      <c r="A6" s="497"/>
      <c r="B6" s="513"/>
      <c r="C6" s="374" t="s">
        <v>45</v>
      </c>
      <c r="D6" s="374" t="s">
        <v>42</v>
      </c>
      <c r="E6" s="374" t="s">
        <v>43</v>
      </c>
      <c r="F6" s="374" t="s">
        <v>44</v>
      </c>
      <c r="G6" s="374" t="s">
        <v>45</v>
      </c>
      <c r="H6" s="374" t="s">
        <v>42</v>
      </c>
      <c r="I6" s="374" t="s">
        <v>43</v>
      </c>
      <c r="J6" s="374" t="s">
        <v>44</v>
      </c>
      <c r="K6" s="374" t="s">
        <v>45</v>
      </c>
      <c r="L6" s="514"/>
      <c r="M6" s="497"/>
    </row>
    <row r="7" spans="1:13" s="62" customFormat="1" ht="18" customHeight="1" x14ac:dyDescent="0.2">
      <c r="A7" s="497"/>
      <c r="B7" s="513"/>
      <c r="C7" s="374" t="s">
        <v>109</v>
      </c>
      <c r="D7" s="374" t="s">
        <v>110</v>
      </c>
      <c r="E7" s="374" t="s">
        <v>111</v>
      </c>
      <c r="F7" s="374" t="s">
        <v>112</v>
      </c>
      <c r="G7" s="374" t="s">
        <v>109</v>
      </c>
      <c r="H7" s="374" t="s">
        <v>110</v>
      </c>
      <c r="I7" s="374" t="s">
        <v>111</v>
      </c>
      <c r="J7" s="374" t="s">
        <v>112</v>
      </c>
      <c r="K7" s="374" t="s">
        <v>109</v>
      </c>
      <c r="L7" s="514"/>
      <c r="M7" s="497"/>
    </row>
    <row r="8" spans="1:13" s="62" customFormat="1" ht="20.25" customHeight="1" x14ac:dyDescent="0.25">
      <c r="B8" s="73"/>
      <c r="L8" s="74"/>
    </row>
    <row r="9" spans="1:13" s="62" customFormat="1" ht="24" customHeight="1" x14ac:dyDescent="0.25">
      <c r="B9" s="73" t="s">
        <v>209</v>
      </c>
      <c r="L9" s="74" t="s">
        <v>240</v>
      </c>
    </row>
    <row r="10" spans="1:13" s="62" customFormat="1" ht="27.95" customHeight="1" x14ac:dyDescent="0.25">
      <c r="B10" s="76" t="s">
        <v>207</v>
      </c>
      <c r="L10" s="103" t="s">
        <v>548</v>
      </c>
    </row>
    <row r="11" spans="1:13" s="62" customFormat="1" ht="27.95" customHeight="1" x14ac:dyDescent="0.2">
      <c r="A11" s="117">
        <v>1</v>
      </c>
      <c r="B11" s="118" t="s">
        <v>227</v>
      </c>
      <c r="C11" s="290">
        <v>36</v>
      </c>
      <c r="D11" s="290">
        <v>31.3</v>
      </c>
      <c r="E11" s="290">
        <v>26.1</v>
      </c>
      <c r="F11" s="290">
        <v>22.1</v>
      </c>
      <c r="G11" s="290">
        <v>24.9</v>
      </c>
      <c r="H11" s="290">
        <v>24.6</v>
      </c>
      <c r="I11" s="290">
        <v>23.2</v>
      </c>
      <c r="J11" s="290">
        <v>37.700000000000003</v>
      </c>
      <c r="K11" s="290">
        <v>32</v>
      </c>
      <c r="L11" s="120" t="s">
        <v>24</v>
      </c>
      <c r="M11" s="117">
        <v>1</v>
      </c>
    </row>
    <row r="12" spans="1:13" s="62" customFormat="1" ht="27.95" customHeight="1" x14ac:dyDescent="0.2">
      <c r="A12" s="121">
        <v>2</v>
      </c>
      <c r="B12" s="122" t="s">
        <v>231</v>
      </c>
      <c r="C12" s="291">
        <v>19.2</v>
      </c>
      <c r="D12" s="291">
        <v>14.2</v>
      </c>
      <c r="E12" s="291">
        <v>11.6</v>
      </c>
      <c r="F12" s="291">
        <v>10.3</v>
      </c>
      <c r="G12" s="291">
        <v>9.3000000000000007</v>
      </c>
      <c r="H12" s="291">
        <v>9.6</v>
      </c>
      <c r="I12" s="291">
        <v>10.199999999999999</v>
      </c>
      <c r="J12" s="291">
        <v>17.399999999999999</v>
      </c>
      <c r="K12" s="291">
        <v>12.6</v>
      </c>
      <c r="L12" s="124" t="s">
        <v>278</v>
      </c>
      <c r="M12" s="121">
        <v>2</v>
      </c>
    </row>
    <row r="13" spans="1:13" s="62" customFormat="1" ht="27.95" customHeight="1" x14ac:dyDescent="0.2">
      <c r="A13" s="117">
        <v>3</v>
      </c>
      <c r="B13" s="118" t="s">
        <v>243</v>
      </c>
      <c r="C13" s="290">
        <v>80.8</v>
      </c>
      <c r="D13" s="290">
        <v>85.8</v>
      </c>
      <c r="E13" s="290">
        <v>88.4</v>
      </c>
      <c r="F13" s="290">
        <v>89.7</v>
      </c>
      <c r="G13" s="290">
        <v>90.7</v>
      </c>
      <c r="H13" s="290">
        <v>90.4</v>
      </c>
      <c r="I13" s="290">
        <v>89.8</v>
      </c>
      <c r="J13" s="290">
        <v>82.6</v>
      </c>
      <c r="K13" s="290">
        <v>87.4</v>
      </c>
      <c r="L13" s="120" t="s">
        <v>279</v>
      </c>
      <c r="M13" s="117">
        <v>3</v>
      </c>
    </row>
    <row r="14" spans="1:13" s="62" customFormat="1" ht="27.95" customHeight="1" x14ac:dyDescent="0.2">
      <c r="A14" s="121">
        <v>4</v>
      </c>
      <c r="B14" s="122" t="s">
        <v>465</v>
      </c>
      <c r="C14" s="291">
        <v>64</v>
      </c>
      <c r="D14" s="291">
        <v>68.7</v>
      </c>
      <c r="E14" s="291">
        <v>73.900000000000006</v>
      </c>
      <c r="F14" s="291">
        <v>77.900000000000006</v>
      </c>
      <c r="G14" s="291">
        <v>75.099999999999994</v>
      </c>
      <c r="H14" s="291">
        <v>75.400000000000006</v>
      </c>
      <c r="I14" s="291">
        <v>76.8</v>
      </c>
      <c r="J14" s="291">
        <v>62.3</v>
      </c>
      <c r="K14" s="291">
        <v>68</v>
      </c>
      <c r="L14" s="124" t="s">
        <v>280</v>
      </c>
      <c r="M14" s="121">
        <v>4</v>
      </c>
    </row>
    <row r="15" spans="1:13" s="62" customFormat="1" ht="27.95" customHeight="1" x14ac:dyDescent="0.2">
      <c r="A15" s="117">
        <v>5</v>
      </c>
      <c r="B15" s="118" t="s">
        <v>221</v>
      </c>
      <c r="C15" s="290">
        <v>24.7</v>
      </c>
      <c r="D15" s="290">
        <v>23.1</v>
      </c>
      <c r="E15" s="290">
        <v>23.4</v>
      </c>
      <c r="F15" s="290">
        <v>24.5</v>
      </c>
      <c r="G15" s="290">
        <v>26</v>
      </c>
      <c r="H15" s="290">
        <v>24.2</v>
      </c>
      <c r="I15" s="290">
        <v>25.6</v>
      </c>
      <c r="J15" s="290">
        <v>25.5</v>
      </c>
      <c r="K15" s="290">
        <v>26.1</v>
      </c>
      <c r="L15" s="120" t="s">
        <v>210</v>
      </c>
      <c r="M15" s="117">
        <v>5</v>
      </c>
    </row>
    <row r="16" spans="1:13" s="62" customFormat="1" ht="27.95" customHeight="1" x14ac:dyDescent="0.2">
      <c r="A16" s="121">
        <v>6</v>
      </c>
      <c r="B16" s="122" t="s">
        <v>225</v>
      </c>
      <c r="C16" s="291">
        <v>75.3</v>
      </c>
      <c r="D16" s="291">
        <v>76.900000000000006</v>
      </c>
      <c r="E16" s="291">
        <v>76.599999999999994</v>
      </c>
      <c r="F16" s="291">
        <v>75.5</v>
      </c>
      <c r="G16" s="291">
        <v>74</v>
      </c>
      <c r="H16" s="291">
        <v>75.8</v>
      </c>
      <c r="I16" s="291">
        <v>74.400000000000006</v>
      </c>
      <c r="J16" s="291">
        <v>74.5</v>
      </c>
      <c r="K16" s="291">
        <v>73.900000000000006</v>
      </c>
      <c r="L16" s="124" t="s">
        <v>211</v>
      </c>
      <c r="M16" s="121">
        <v>6</v>
      </c>
    </row>
    <row r="17" spans="1:13" s="62" customFormat="1" ht="27.95" customHeight="1" x14ac:dyDescent="0.2">
      <c r="A17" s="117">
        <v>7</v>
      </c>
      <c r="B17" s="118" t="s">
        <v>224</v>
      </c>
      <c r="C17" s="290">
        <v>8.6</v>
      </c>
      <c r="D17" s="290">
        <v>8.5</v>
      </c>
      <c r="E17" s="290">
        <v>8.5</v>
      </c>
      <c r="F17" s="290">
        <v>8.6999999999999993</v>
      </c>
      <c r="G17" s="290">
        <v>9.1999999999999993</v>
      </c>
      <c r="H17" s="290">
        <v>8.5</v>
      </c>
      <c r="I17" s="290">
        <v>8.8000000000000007</v>
      </c>
      <c r="J17" s="290">
        <v>8.5</v>
      </c>
      <c r="K17" s="290">
        <v>8.4</v>
      </c>
      <c r="L17" s="120" t="s">
        <v>212</v>
      </c>
      <c r="M17" s="117">
        <v>7</v>
      </c>
    </row>
    <row r="18" spans="1:13" s="62" customFormat="1" ht="27.95" customHeight="1" x14ac:dyDescent="0.2">
      <c r="A18" s="121">
        <v>8</v>
      </c>
      <c r="B18" s="122" t="s">
        <v>223</v>
      </c>
      <c r="C18" s="291">
        <v>26.3</v>
      </c>
      <c r="D18" s="291">
        <v>28.2</v>
      </c>
      <c r="E18" s="291">
        <v>28.1</v>
      </c>
      <c r="F18" s="291">
        <v>26.9</v>
      </c>
      <c r="G18" s="291">
        <v>26.2</v>
      </c>
      <c r="H18" s="291">
        <v>26.5</v>
      </c>
      <c r="I18" s="291">
        <v>25.6</v>
      </c>
      <c r="J18" s="291">
        <v>24.7</v>
      </c>
      <c r="K18" s="291">
        <v>23.9</v>
      </c>
      <c r="L18" s="124" t="s">
        <v>213</v>
      </c>
      <c r="M18" s="121">
        <v>8</v>
      </c>
    </row>
    <row r="19" spans="1:13" s="62" customFormat="1" ht="27.95" customHeight="1" x14ac:dyDescent="0.2">
      <c r="A19" s="117">
        <v>9</v>
      </c>
      <c r="B19" s="118" t="s">
        <v>222</v>
      </c>
      <c r="C19" s="290">
        <v>65.099999999999994</v>
      </c>
      <c r="D19" s="290">
        <v>63.3</v>
      </c>
      <c r="E19" s="290">
        <v>63.4</v>
      </c>
      <c r="F19" s="290">
        <v>64.400000000000006</v>
      </c>
      <c r="G19" s="290">
        <v>64.599999999999994</v>
      </c>
      <c r="H19" s="290">
        <v>65.099999999999994</v>
      </c>
      <c r="I19" s="290">
        <v>65.599999999999994</v>
      </c>
      <c r="J19" s="290">
        <v>66.8</v>
      </c>
      <c r="K19" s="290">
        <v>67.7</v>
      </c>
      <c r="L19" s="120" t="s">
        <v>214</v>
      </c>
      <c r="M19" s="117">
        <v>9</v>
      </c>
    </row>
    <row r="20" spans="1:13" s="62" customFormat="1" ht="27.95" customHeight="1" x14ac:dyDescent="0.25">
      <c r="B20" s="76" t="s">
        <v>208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3" t="s">
        <v>206</v>
      </c>
    </row>
    <row r="21" spans="1:13" s="62" customFormat="1" ht="27.95" customHeight="1" x14ac:dyDescent="0.2">
      <c r="A21" s="121">
        <v>10</v>
      </c>
      <c r="B21" s="122" t="s">
        <v>464</v>
      </c>
      <c r="C21" s="291">
        <v>11.8</v>
      </c>
      <c r="D21" s="291">
        <v>14.3</v>
      </c>
      <c r="E21" s="291">
        <v>18.2</v>
      </c>
      <c r="F21" s="291">
        <v>23.1</v>
      </c>
      <c r="G21" s="291">
        <v>21.7</v>
      </c>
      <c r="H21" s="291">
        <v>20.2</v>
      </c>
      <c r="I21" s="291">
        <v>22.6</v>
      </c>
      <c r="J21" s="291">
        <v>10.7</v>
      </c>
      <c r="K21" s="291">
        <v>13.5</v>
      </c>
      <c r="L21" s="124" t="s">
        <v>281</v>
      </c>
      <c r="M21" s="121">
        <v>10</v>
      </c>
    </row>
    <row r="22" spans="1:13" s="62" customFormat="1" ht="27.95" customHeight="1" x14ac:dyDescent="0.2">
      <c r="A22" s="117">
        <v>11</v>
      </c>
      <c r="B22" s="118" t="s">
        <v>232</v>
      </c>
      <c r="C22" s="290">
        <v>20.100000000000001</v>
      </c>
      <c r="D22" s="290">
        <v>21.7</v>
      </c>
      <c r="E22" s="290">
        <v>21</v>
      </c>
      <c r="F22" s="290">
        <v>20.3</v>
      </c>
      <c r="G22" s="290">
        <v>20.5</v>
      </c>
      <c r="H22" s="290">
        <v>20.6</v>
      </c>
      <c r="I22" s="290">
        <v>19.899999999999999</v>
      </c>
      <c r="J22" s="290">
        <v>18.8</v>
      </c>
      <c r="K22" s="290">
        <v>18</v>
      </c>
      <c r="L22" s="120" t="s">
        <v>25</v>
      </c>
      <c r="M22" s="117">
        <v>11</v>
      </c>
    </row>
    <row r="23" spans="1:13" s="62" customFormat="1" ht="27.95" customHeight="1" x14ac:dyDescent="0.2">
      <c r="A23" s="121">
        <v>12</v>
      </c>
      <c r="B23" s="122" t="s">
        <v>233</v>
      </c>
      <c r="C23" s="291">
        <v>49.9</v>
      </c>
      <c r="D23" s="291">
        <v>48.8</v>
      </c>
      <c r="E23" s="291">
        <v>47.5</v>
      </c>
      <c r="F23" s="291">
        <v>48.7</v>
      </c>
      <c r="G23" s="291">
        <v>50.4</v>
      </c>
      <c r="H23" s="291">
        <v>50.7</v>
      </c>
      <c r="I23" s="291">
        <v>50.8</v>
      </c>
      <c r="J23" s="291">
        <v>50.8</v>
      </c>
      <c r="K23" s="291">
        <v>51.1</v>
      </c>
      <c r="L23" s="124" t="s">
        <v>26</v>
      </c>
      <c r="M23" s="121">
        <v>12</v>
      </c>
    </row>
    <row r="24" spans="1:13" s="62" customFormat="1" ht="27.95" customHeight="1" x14ac:dyDescent="0.2">
      <c r="A24" s="117">
        <v>13</v>
      </c>
      <c r="B24" s="118" t="s">
        <v>235</v>
      </c>
      <c r="C24" s="290">
        <v>64.7</v>
      </c>
      <c r="D24" s="290">
        <v>65.099999999999994</v>
      </c>
      <c r="E24" s="290">
        <v>62.5</v>
      </c>
      <c r="F24" s="290">
        <v>62.9</v>
      </c>
      <c r="G24" s="290">
        <v>65.099999999999994</v>
      </c>
      <c r="H24" s="290">
        <v>64.900000000000006</v>
      </c>
      <c r="I24" s="290">
        <v>64.5</v>
      </c>
      <c r="J24" s="290">
        <v>63.9</v>
      </c>
      <c r="K24" s="290">
        <v>64.900000000000006</v>
      </c>
      <c r="L24" s="120" t="s">
        <v>28</v>
      </c>
      <c r="M24" s="117">
        <v>13</v>
      </c>
    </row>
    <row r="25" spans="1:13" s="62" customFormat="1" ht="27.95" customHeight="1" x14ac:dyDescent="0.2">
      <c r="A25" s="121">
        <v>14</v>
      </c>
      <c r="B25" s="122" t="s">
        <v>236</v>
      </c>
      <c r="C25" s="291">
        <v>33.799999999999997</v>
      </c>
      <c r="D25" s="291">
        <v>33.6</v>
      </c>
      <c r="E25" s="291">
        <v>36</v>
      </c>
      <c r="F25" s="291">
        <v>35.799999999999997</v>
      </c>
      <c r="G25" s="291">
        <v>33.5</v>
      </c>
      <c r="H25" s="291">
        <v>33.700000000000003</v>
      </c>
      <c r="I25" s="291">
        <v>34.1</v>
      </c>
      <c r="J25" s="291">
        <v>34.799999999999997</v>
      </c>
      <c r="K25" s="291">
        <v>33.9</v>
      </c>
      <c r="L25" s="124" t="s">
        <v>29</v>
      </c>
      <c r="M25" s="121">
        <v>14</v>
      </c>
    </row>
    <row r="26" spans="1:13" s="62" customFormat="1" ht="27.95" customHeight="1" x14ac:dyDescent="0.2">
      <c r="A26" s="117">
        <v>15</v>
      </c>
      <c r="B26" s="118" t="s">
        <v>237</v>
      </c>
      <c r="C26" s="290">
        <v>1.4</v>
      </c>
      <c r="D26" s="290">
        <v>1.3</v>
      </c>
      <c r="E26" s="290">
        <v>1.5</v>
      </c>
      <c r="F26" s="290">
        <v>1.3</v>
      </c>
      <c r="G26" s="290">
        <v>1.4</v>
      </c>
      <c r="H26" s="290">
        <v>1.3</v>
      </c>
      <c r="I26" s="290">
        <v>1.4</v>
      </c>
      <c r="J26" s="290">
        <v>1.4</v>
      </c>
      <c r="K26" s="290">
        <v>1.2</v>
      </c>
      <c r="L26" s="120" t="s">
        <v>30</v>
      </c>
      <c r="M26" s="117">
        <v>15</v>
      </c>
    </row>
    <row r="27" spans="1:13" s="62" customFormat="1" ht="30" customHeight="1" x14ac:dyDescent="0.2">
      <c r="A27" s="121">
        <v>16</v>
      </c>
      <c r="B27" s="122" t="s">
        <v>610</v>
      </c>
      <c r="C27" s="291">
        <v>87.6</v>
      </c>
      <c r="D27" s="291">
        <v>86.9</v>
      </c>
      <c r="E27" s="291">
        <v>86.1</v>
      </c>
      <c r="F27" s="291">
        <v>89.2</v>
      </c>
      <c r="G27" s="291">
        <v>92.3</v>
      </c>
      <c r="H27" s="291">
        <v>93.6</v>
      </c>
      <c r="I27" s="291">
        <v>95.7</v>
      </c>
      <c r="J27" s="291">
        <v>96.3</v>
      </c>
      <c r="K27" s="291">
        <v>96.6</v>
      </c>
      <c r="L27" s="124" t="s">
        <v>31</v>
      </c>
      <c r="M27" s="121">
        <v>16</v>
      </c>
    </row>
    <row r="28" spans="1:13" s="62" customFormat="1" ht="38.1" customHeight="1" x14ac:dyDescent="0.2">
      <c r="A28" s="117">
        <v>17</v>
      </c>
      <c r="B28" s="118" t="s">
        <v>611</v>
      </c>
      <c r="C28" s="290">
        <v>14.2</v>
      </c>
      <c r="D28" s="290">
        <v>16</v>
      </c>
      <c r="E28" s="290">
        <v>16.7</v>
      </c>
      <c r="F28" s="290">
        <v>16.5</v>
      </c>
      <c r="G28" s="290">
        <v>17.2</v>
      </c>
      <c r="H28" s="290">
        <v>17.5</v>
      </c>
      <c r="I28" s="290">
        <v>17.5</v>
      </c>
      <c r="J28" s="290">
        <v>16.100000000000001</v>
      </c>
      <c r="K28" s="290">
        <v>17.100000000000001</v>
      </c>
      <c r="L28" s="120" t="s">
        <v>612</v>
      </c>
      <c r="M28" s="117">
        <v>17</v>
      </c>
    </row>
    <row r="29" spans="1:13" s="62" customFormat="1" ht="27.95" customHeight="1" x14ac:dyDescent="0.2">
      <c r="A29" s="121">
        <v>18</v>
      </c>
      <c r="B29" s="122" t="s">
        <v>473</v>
      </c>
      <c r="C29" s="291">
        <v>15.8</v>
      </c>
      <c r="D29" s="291">
        <v>13.8</v>
      </c>
      <c r="E29" s="291">
        <v>15.3</v>
      </c>
      <c r="F29" s="291">
        <v>14.4</v>
      </c>
      <c r="G29" s="291">
        <v>15.1</v>
      </c>
      <c r="H29" s="291">
        <v>14.1</v>
      </c>
      <c r="I29" s="291">
        <v>12.9</v>
      </c>
      <c r="J29" s="291">
        <v>14.1</v>
      </c>
      <c r="K29" s="291">
        <v>11.3</v>
      </c>
      <c r="L29" s="124" t="s">
        <v>32</v>
      </c>
      <c r="M29" s="121">
        <v>18</v>
      </c>
    </row>
    <row r="30" spans="1:13" s="62" customFormat="1" ht="27.95" customHeight="1" x14ac:dyDescent="0.2">
      <c r="A30" s="117">
        <v>19</v>
      </c>
      <c r="B30" s="118" t="s">
        <v>472</v>
      </c>
      <c r="C30" s="290">
        <v>10.9</v>
      </c>
      <c r="D30" s="290">
        <v>9.4</v>
      </c>
      <c r="E30" s="290">
        <v>10.3</v>
      </c>
      <c r="F30" s="290">
        <v>9.4</v>
      </c>
      <c r="G30" s="290">
        <v>9.6999999999999993</v>
      </c>
      <c r="H30" s="290">
        <v>9.1</v>
      </c>
      <c r="I30" s="290">
        <v>8.1999999999999993</v>
      </c>
      <c r="J30" s="290">
        <v>9.6999999999999993</v>
      </c>
      <c r="K30" s="290">
        <v>7.7</v>
      </c>
      <c r="L30" s="120" t="s">
        <v>33</v>
      </c>
      <c r="M30" s="117">
        <v>19</v>
      </c>
    </row>
    <row r="31" spans="1:13" s="62" customFormat="1" ht="27.95" customHeight="1" x14ac:dyDescent="0.2">
      <c r="A31" s="121">
        <v>20</v>
      </c>
      <c r="B31" s="122" t="s">
        <v>238</v>
      </c>
      <c r="C31" s="291">
        <v>19.399999999999999</v>
      </c>
      <c r="D31" s="291">
        <v>17.899999999999999</v>
      </c>
      <c r="E31" s="291">
        <v>17.8</v>
      </c>
      <c r="F31" s="291">
        <v>18</v>
      </c>
      <c r="G31" s="291">
        <v>20.6</v>
      </c>
      <c r="H31" s="291">
        <v>19.600000000000001</v>
      </c>
      <c r="I31" s="291">
        <v>19.5</v>
      </c>
      <c r="J31" s="291">
        <v>19.100000000000001</v>
      </c>
      <c r="K31" s="291">
        <v>19.3</v>
      </c>
      <c r="L31" s="124" t="s">
        <v>34</v>
      </c>
      <c r="M31" s="121">
        <v>20</v>
      </c>
    </row>
    <row r="32" spans="1:13" s="62" customFormat="1" ht="27.95" customHeight="1" x14ac:dyDescent="0.2">
      <c r="A32" s="117">
        <v>21</v>
      </c>
      <c r="B32" s="118" t="s">
        <v>469</v>
      </c>
      <c r="C32" s="290">
        <v>13.4</v>
      </c>
      <c r="D32" s="290">
        <v>12.2</v>
      </c>
      <c r="E32" s="290">
        <v>12.1</v>
      </c>
      <c r="F32" s="290">
        <v>11.8</v>
      </c>
      <c r="G32" s="290">
        <v>13.2</v>
      </c>
      <c r="H32" s="290">
        <v>12.6</v>
      </c>
      <c r="I32" s="290">
        <v>12.4</v>
      </c>
      <c r="J32" s="290">
        <v>13.2</v>
      </c>
      <c r="K32" s="290">
        <v>13.2</v>
      </c>
      <c r="L32" s="120" t="s">
        <v>35</v>
      </c>
      <c r="M32" s="117">
        <v>21</v>
      </c>
    </row>
    <row r="33" spans="1:13" s="62" customFormat="1" ht="27.95" customHeight="1" x14ac:dyDescent="0.2">
      <c r="A33" s="121">
        <v>22</v>
      </c>
      <c r="B33" s="122" t="s">
        <v>471</v>
      </c>
      <c r="C33" s="291">
        <v>9.5</v>
      </c>
      <c r="D33" s="291">
        <v>12</v>
      </c>
      <c r="E33" s="291">
        <v>12.8</v>
      </c>
      <c r="F33" s="291">
        <v>14.8</v>
      </c>
      <c r="G33" s="291">
        <v>16.399999999999999</v>
      </c>
      <c r="H33" s="291">
        <v>16.5</v>
      </c>
      <c r="I33" s="291">
        <v>17.5</v>
      </c>
      <c r="J33" s="291">
        <v>11.2</v>
      </c>
      <c r="K33" s="291">
        <v>11.4</v>
      </c>
      <c r="L33" s="124" t="s">
        <v>36</v>
      </c>
      <c r="M33" s="121">
        <v>22</v>
      </c>
    </row>
    <row r="34" spans="1:13" s="62" customFormat="1" ht="27.95" customHeight="1" x14ac:dyDescent="0.2">
      <c r="A34" s="117">
        <v>23</v>
      </c>
      <c r="B34" s="118" t="s">
        <v>470</v>
      </c>
      <c r="C34" s="290">
        <v>69.099999999999994</v>
      </c>
      <c r="D34" s="290">
        <v>67.900000000000006</v>
      </c>
      <c r="E34" s="290">
        <v>67.7</v>
      </c>
      <c r="F34" s="290">
        <v>65.5</v>
      </c>
      <c r="G34" s="290">
        <v>64.2</v>
      </c>
      <c r="H34" s="290">
        <v>64.599999999999994</v>
      </c>
      <c r="I34" s="290">
        <v>63.7</v>
      </c>
      <c r="J34" s="290">
        <v>68.8</v>
      </c>
      <c r="K34" s="290">
        <v>68.3</v>
      </c>
      <c r="L34" s="120" t="s">
        <v>37</v>
      </c>
      <c r="M34" s="117">
        <v>23</v>
      </c>
    </row>
    <row r="35" spans="1:13" s="62" customFormat="1" ht="14.25" x14ac:dyDescent="0.2">
      <c r="A35" s="72"/>
      <c r="B35" s="72"/>
      <c r="C35" s="322"/>
      <c r="D35" s="322"/>
      <c r="E35" s="322"/>
      <c r="F35" s="322"/>
      <c r="G35" s="322"/>
      <c r="H35" s="323"/>
      <c r="I35" s="323"/>
      <c r="J35" s="323"/>
      <c r="K35" s="323"/>
    </row>
    <row r="36" spans="1:13" s="62" customFormat="1" ht="14.25" x14ac:dyDescent="0.2">
      <c r="A36" s="72"/>
      <c r="B36" s="72"/>
      <c r="C36" s="322"/>
      <c r="D36" s="322"/>
      <c r="E36" s="322"/>
      <c r="F36" s="322"/>
      <c r="G36" s="322"/>
      <c r="H36" s="323"/>
      <c r="I36" s="323"/>
      <c r="J36" s="323"/>
      <c r="K36" s="323"/>
    </row>
    <row r="37" spans="1:13" s="62" customFormat="1" ht="14.25" x14ac:dyDescent="0.2">
      <c r="A37" s="72"/>
      <c r="B37" s="72"/>
      <c r="C37" s="322"/>
      <c r="D37" s="322"/>
      <c r="E37" s="322"/>
      <c r="F37" s="322"/>
      <c r="G37" s="322"/>
      <c r="H37" s="323"/>
      <c r="I37" s="323"/>
      <c r="J37" s="323"/>
      <c r="K37" s="323"/>
    </row>
    <row r="38" spans="1:13" s="62" customFormat="1" ht="14.25" x14ac:dyDescent="0.2">
      <c r="A38" s="72"/>
      <c r="B38" s="72"/>
      <c r="C38" s="322"/>
      <c r="D38" s="322"/>
      <c r="E38" s="322"/>
      <c r="F38" s="322"/>
      <c r="G38" s="322"/>
      <c r="H38" s="323"/>
      <c r="I38" s="323"/>
      <c r="J38" s="323"/>
      <c r="K38" s="323"/>
    </row>
    <row r="39" spans="1:13" s="62" customFormat="1" ht="14.25" x14ac:dyDescent="0.2">
      <c r="A39" s="72"/>
      <c r="B39" s="72"/>
      <c r="C39" s="322"/>
      <c r="D39" s="322"/>
      <c r="E39" s="322"/>
      <c r="F39" s="322"/>
      <c r="G39" s="322"/>
      <c r="H39" s="323"/>
      <c r="I39" s="323"/>
      <c r="J39" s="323"/>
      <c r="K39" s="323"/>
    </row>
    <row r="40" spans="1:13" s="62" customFormat="1" ht="14.25" x14ac:dyDescent="0.2">
      <c r="A40" s="72"/>
      <c r="B40" s="72"/>
      <c r="C40" s="322"/>
      <c r="D40" s="322"/>
      <c r="E40" s="322"/>
      <c r="F40" s="322"/>
      <c r="G40" s="322"/>
      <c r="H40" s="323"/>
      <c r="I40" s="323"/>
      <c r="J40" s="323"/>
      <c r="K40" s="323"/>
    </row>
    <row r="41" spans="1:13" s="62" customFormat="1" ht="14.25" x14ac:dyDescent="0.2">
      <c r="A41" s="72"/>
      <c r="B41" s="72"/>
      <c r="C41" s="322"/>
      <c r="D41" s="322"/>
      <c r="E41" s="322"/>
      <c r="F41" s="322"/>
      <c r="G41" s="322"/>
      <c r="H41" s="323"/>
      <c r="I41" s="323"/>
      <c r="J41" s="323"/>
      <c r="K41" s="323"/>
    </row>
    <row r="42" spans="1:13" s="62" customFormat="1" ht="14.25" x14ac:dyDescent="0.2">
      <c r="A42" s="72"/>
      <c r="B42" s="72"/>
      <c r="C42" s="322"/>
      <c r="D42" s="322"/>
      <c r="E42" s="322"/>
      <c r="F42" s="322"/>
      <c r="G42" s="322"/>
      <c r="H42" s="323"/>
      <c r="I42" s="323"/>
      <c r="J42" s="323"/>
      <c r="K42" s="323"/>
    </row>
    <row r="43" spans="1:13" s="62" customFormat="1" ht="14.25" x14ac:dyDescent="0.2">
      <c r="A43" s="72"/>
      <c r="B43" s="72"/>
      <c r="C43" s="322"/>
      <c r="D43" s="322"/>
      <c r="E43" s="322"/>
      <c r="F43" s="322"/>
      <c r="G43" s="322"/>
      <c r="H43" s="323"/>
      <c r="I43" s="323"/>
      <c r="J43" s="323"/>
      <c r="K43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2" right="0.2" top="0.84" bottom="1.52" header="0.84" footer="0.17"/>
  <pageSetup scale="76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R45"/>
  <sheetViews>
    <sheetView showGridLines="0" rightToLeft="1" zoomScaleNormal="100" zoomScaleSheetLayoutView="100" workbookViewId="0">
      <selection activeCell="N14" sqref="N14"/>
    </sheetView>
  </sheetViews>
  <sheetFormatPr defaultRowHeight="15" x14ac:dyDescent="0.25"/>
  <cols>
    <col min="1" max="1" width="4.85546875" style="356" customWidth="1"/>
    <col min="2" max="2" width="34.7109375" style="51" customWidth="1"/>
    <col min="3" max="5" width="7.7109375" style="26" customWidth="1"/>
    <col min="6" max="15" width="7.7109375" style="18" customWidth="1"/>
    <col min="16" max="16" width="34.7109375" style="18" customWidth="1"/>
    <col min="17" max="17" width="4.85546875" customWidth="1"/>
  </cols>
  <sheetData>
    <row r="1" spans="1:17" s="13" customFormat="1" ht="18" customHeight="1" x14ac:dyDescent="0.3">
      <c r="A1" s="486" t="s">
        <v>599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">
      <c r="A2" s="511" t="s">
        <v>271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</row>
    <row r="3" spans="1:17" s="13" customFormat="1" ht="18" customHeight="1" x14ac:dyDescent="0.3">
      <c r="A3" s="512" t="s">
        <v>312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1:17" s="62" customFormat="1" ht="30" customHeight="1" x14ac:dyDescent="0.2">
      <c r="A4" s="67"/>
      <c r="B4" s="186"/>
      <c r="C4" s="52" t="s">
        <v>39</v>
      </c>
      <c r="D4" s="188"/>
      <c r="E4" s="189"/>
      <c r="F4" s="190"/>
      <c r="G4" s="190"/>
      <c r="H4" s="190"/>
      <c r="I4" s="190"/>
      <c r="J4" s="190"/>
      <c r="K4" s="190"/>
      <c r="L4" s="190"/>
      <c r="M4" s="190"/>
      <c r="N4" s="190"/>
      <c r="O4" s="191" t="s">
        <v>40</v>
      </c>
      <c r="P4" s="77"/>
      <c r="Q4" s="68"/>
    </row>
    <row r="5" spans="1:17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17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17" s="62" customFormat="1" ht="18" customHeight="1" x14ac:dyDescent="0.2">
      <c r="A7" s="497"/>
      <c r="B7" s="513"/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/>
      <c r="Q7" s="497"/>
    </row>
    <row r="8" spans="1:17" s="62" customFormat="1" ht="26.1" customHeight="1" x14ac:dyDescent="0.25">
      <c r="A8" s="89"/>
      <c r="B8" s="68"/>
      <c r="C8" s="112" t="s">
        <v>104</v>
      </c>
      <c r="D8" s="68"/>
      <c r="E8" s="68"/>
      <c r="F8" s="68"/>
      <c r="G8" s="68"/>
      <c r="H8" s="68"/>
      <c r="I8" s="68"/>
      <c r="J8" s="68"/>
      <c r="K8" s="68"/>
      <c r="L8" s="207"/>
      <c r="M8" s="207"/>
      <c r="N8" s="207"/>
      <c r="O8" s="207" t="s">
        <v>105</v>
      </c>
      <c r="P8" s="68"/>
      <c r="Q8" s="68"/>
    </row>
    <row r="9" spans="1:17" s="62" customFormat="1" ht="26.1" customHeight="1" x14ac:dyDescent="0.25">
      <c r="A9" s="89"/>
      <c r="B9" s="90" t="s">
        <v>136</v>
      </c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10"/>
      <c r="P9" s="202" t="s">
        <v>137</v>
      </c>
      <c r="Q9" s="68"/>
    </row>
    <row r="10" spans="1:17" s="62" customFormat="1" ht="26.1" customHeight="1" x14ac:dyDescent="0.2">
      <c r="A10" s="239">
        <v>1</v>
      </c>
      <c r="B10" s="199" t="s">
        <v>164</v>
      </c>
      <c r="C10" s="231">
        <v>7589</v>
      </c>
      <c r="D10" s="231">
        <v>7223</v>
      </c>
      <c r="E10" s="231">
        <v>7405</v>
      </c>
      <c r="F10" s="231">
        <v>7514</v>
      </c>
      <c r="G10" s="231">
        <v>7684</v>
      </c>
      <c r="H10" s="231">
        <v>8114</v>
      </c>
      <c r="I10" s="231">
        <v>8783</v>
      </c>
      <c r="J10" s="231">
        <v>9046</v>
      </c>
      <c r="K10" s="231">
        <v>8679</v>
      </c>
      <c r="L10" s="231">
        <v>8524</v>
      </c>
      <c r="M10" s="231">
        <v>8285</v>
      </c>
      <c r="N10" s="231">
        <v>8303</v>
      </c>
      <c r="O10" s="231">
        <v>8866</v>
      </c>
      <c r="P10" s="201" t="s">
        <v>467</v>
      </c>
      <c r="Q10" s="238">
        <v>1</v>
      </c>
    </row>
    <row r="11" spans="1:17" s="62" customFormat="1" ht="26.1" customHeight="1" x14ac:dyDescent="0.2">
      <c r="A11" s="242">
        <v>2</v>
      </c>
      <c r="B11" s="122" t="s">
        <v>165</v>
      </c>
      <c r="C11" s="123">
        <v>6650</v>
      </c>
      <c r="D11" s="123">
        <v>6344</v>
      </c>
      <c r="E11" s="123">
        <v>6316</v>
      </c>
      <c r="F11" s="123">
        <v>6963</v>
      </c>
      <c r="G11" s="123">
        <v>6583</v>
      </c>
      <c r="H11" s="123">
        <v>6991</v>
      </c>
      <c r="I11" s="123">
        <v>8174</v>
      </c>
      <c r="J11" s="123">
        <v>8628</v>
      </c>
      <c r="K11" s="123">
        <v>6105</v>
      </c>
      <c r="L11" s="123">
        <v>5355</v>
      </c>
      <c r="M11" s="123">
        <v>5170</v>
      </c>
      <c r="N11" s="123">
        <v>5017</v>
      </c>
      <c r="O11" s="123">
        <v>5664</v>
      </c>
      <c r="P11" s="124" t="s">
        <v>259</v>
      </c>
      <c r="Q11" s="243">
        <v>2</v>
      </c>
    </row>
    <row r="12" spans="1:17" s="62" customFormat="1" ht="26.1" customHeight="1" x14ac:dyDescent="0.2">
      <c r="A12" s="240">
        <v>3</v>
      </c>
      <c r="B12" s="118" t="s">
        <v>166</v>
      </c>
      <c r="C12" s="119">
        <v>6746</v>
      </c>
      <c r="D12" s="119">
        <v>6439</v>
      </c>
      <c r="E12" s="119">
        <v>6412</v>
      </c>
      <c r="F12" s="119">
        <v>7060</v>
      </c>
      <c r="G12" s="119">
        <v>6682</v>
      </c>
      <c r="H12" s="119">
        <v>7088</v>
      </c>
      <c r="I12" s="119">
        <v>8271</v>
      </c>
      <c r="J12" s="119">
        <v>8725</v>
      </c>
      <c r="K12" s="119">
        <v>8331</v>
      </c>
      <c r="L12" s="119">
        <v>7583</v>
      </c>
      <c r="M12" s="119">
        <v>7399</v>
      </c>
      <c r="N12" s="119">
        <v>7222</v>
      </c>
      <c r="O12" s="119">
        <v>7791</v>
      </c>
      <c r="P12" s="120" t="s">
        <v>262</v>
      </c>
      <c r="Q12" s="241">
        <v>3</v>
      </c>
    </row>
    <row r="13" spans="1:17" s="62" customFormat="1" ht="26.1" customHeight="1" x14ac:dyDescent="0.2">
      <c r="A13" s="246">
        <v>4</v>
      </c>
      <c r="B13" s="219" t="s">
        <v>167</v>
      </c>
      <c r="C13" s="247">
        <v>96</v>
      </c>
      <c r="D13" s="247">
        <v>96</v>
      </c>
      <c r="E13" s="247">
        <v>96</v>
      </c>
      <c r="F13" s="247">
        <v>98</v>
      </c>
      <c r="G13" s="247">
        <v>98</v>
      </c>
      <c r="H13" s="247">
        <v>97</v>
      </c>
      <c r="I13" s="247">
        <v>97</v>
      </c>
      <c r="J13" s="247">
        <v>97</v>
      </c>
      <c r="K13" s="247">
        <v>2226</v>
      </c>
      <c r="L13" s="247">
        <v>2228</v>
      </c>
      <c r="M13" s="247">
        <v>2229</v>
      </c>
      <c r="N13" s="247">
        <v>2205</v>
      </c>
      <c r="O13" s="247">
        <v>2127</v>
      </c>
      <c r="P13" s="220" t="s">
        <v>263</v>
      </c>
      <c r="Q13" s="245">
        <v>4</v>
      </c>
    </row>
    <row r="14" spans="1:17" s="62" customFormat="1" ht="27" customHeight="1" x14ac:dyDescent="0.25">
      <c r="A14" s="89"/>
      <c r="B14" s="90" t="s">
        <v>139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58" t="s">
        <v>138</v>
      </c>
      <c r="Q14" s="68"/>
    </row>
    <row r="15" spans="1:17" s="62" customFormat="1" ht="26.1" customHeight="1" x14ac:dyDescent="0.2">
      <c r="A15" s="240">
        <v>5</v>
      </c>
      <c r="B15" s="118" t="s">
        <v>436</v>
      </c>
      <c r="C15" s="119">
        <v>30250</v>
      </c>
      <c r="D15" s="119">
        <v>30139</v>
      </c>
      <c r="E15" s="119">
        <v>30535</v>
      </c>
      <c r="F15" s="119">
        <v>30807</v>
      </c>
      <c r="G15" s="119">
        <v>30805</v>
      </c>
      <c r="H15" s="119">
        <v>31132</v>
      </c>
      <c r="I15" s="119">
        <v>31464</v>
      </c>
      <c r="J15" s="119">
        <v>31696</v>
      </c>
      <c r="K15" s="119">
        <v>29869</v>
      </c>
      <c r="L15" s="119">
        <v>29702</v>
      </c>
      <c r="M15" s="119">
        <v>29829</v>
      </c>
      <c r="N15" s="119">
        <v>29722</v>
      </c>
      <c r="O15" s="119">
        <v>29892</v>
      </c>
      <c r="P15" s="120" t="s">
        <v>468</v>
      </c>
      <c r="Q15" s="241">
        <v>5</v>
      </c>
    </row>
    <row r="16" spans="1:17" s="62" customFormat="1" ht="26.1" customHeight="1" x14ac:dyDescent="0.2">
      <c r="A16" s="242">
        <v>6</v>
      </c>
      <c r="B16" s="122" t="s">
        <v>418</v>
      </c>
      <c r="C16" s="435">
        <v>-2041</v>
      </c>
      <c r="D16" s="435">
        <v>-1859</v>
      </c>
      <c r="E16" s="435">
        <v>-2209</v>
      </c>
      <c r="F16" s="435">
        <v>-2290</v>
      </c>
      <c r="G16" s="435">
        <v>-2164</v>
      </c>
      <c r="H16" s="435">
        <v>-2732</v>
      </c>
      <c r="I16" s="435">
        <v>-2924</v>
      </c>
      <c r="J16" s="435">
        <v>-2657</v>
      </c>
      <c r="K16" s="435">
        <v>-309</v>
      </c>
      <c r="L16" s="435">
        <v>-437</v>
      </c>
      <c r="M16" s="435">
        <v>-201</v>
      </c>
      <c r="N16" s="435">
        <v>-486</v>
      </c>
      <c r="O16" s="435">
        <v>-1102</v>
      </c>
      <c r="P16" s="124" t="s">
        <v>419</v>
      </c>
      <c r="Q16" s="243">
        <v>6</v>
      </c>
    </row>
    <row r="17" spans="1:17" s="62" customFormat="1" ht="26.1" customHeight="1" x14ac:dyDescent="0.2">
      <c r="A17" s="240">
        <v>7</v>
      </c>
      <c r="B17" s="118" t="s">
        <v>168</v>
      </c>
      <c r="C17" s="119">
        <v>2930</v>
      </c>
      <c r="D17" s="119">
        <v>2974</v>
      </c>
      <c r="E17" s="119">
        <v>2858</v>
      </c>
      <c r="F17" s="119">
        <v>2802</v>
      </c>
      <c r="G17" s="119">
        <v>2847</v>
      </c>
      <c r="H17" s="119">
        <v>2842</v>
      </c>
      <c r="I17" s="119">
        <v>2585</v>
      </c>
      <c r="J17" s="119">
        <v>2902</v>
      </c>
      <c r="K17" s="119">
        <v>2941</v>
      </c>
      <c r="L17" s="119">
        <v>2890</v>
      </c>
      <c r="M17" s="119">
        <v>3044</v>
      </c>
      <c r="N17" s="119">
        <v>2815</v>
      </c>
      <c r="O17" s="119">
        <v>2313</v>
      </c>
      <c r="P17" s="120" t="s">
        <v>143</v>
      </c>
      <c r="Q17" s="241">
        <v>7</v>
      </c>
    </row>
    <row r="18" spans="1:17" s="62" customFormat="1" ht="26.1" customHeight="1" x14ac:dyDescent="0.2">
      <c r="A18" s="242">
        <v>8</v>
      </c>
      <c r="B18" s="122" t="s">
        <v>169</v>
      </c>
      <c r="C18" s="123">
        <v>4971</v>
      </c>
      <c r="D18" s="123">
        <v>4833</v>
      </c>
      <c r="E18" s="123">
        <v>5067</v>
      </c>
      <c r="F18" s="123">
        <v>5092</v>
      </c>
      <c r="G18" s="123">
        <v>5011</v>
      </c>
      <c r="H18" s="123">
        <v>5574</v>
      </c>
      <c r="I18" s="123">
        <v>5509</v>
      </c>
      <c r="J18" s="123">
        <v>5558</v>
      </c>
      <c r="K18" s="123">
        <v>3250</v>
      </c>
      <c r="L18" s="123">
        <v>3327</v>
      </c>
      <c r="M18" s="123">
        <v>3245</v>
      </c>
      <c r="N18" s="123">
        <v>3302</v>
      </c>
      <c r="O18" s="123">
        <v>3415</v>
      </c>
      <c r="P18" s="124" t="s">
        <v>144</v>
      </c>
      <c r="Q18" s="243">
        <v>8</v>
      </c>
    </row>
    <row r="19" spans="1:17" s="62" customFormat="1" ht="26.1" customHeight="1" x14ac:dyDescent="0.2">
      <c r="A19" s="240">
        <v>9</v>
      </c>
      <c r="B19" s="118" t="s">
        <v>420</v>
      </c>
      <c r="C19" s="119">
        <v>19412</v>
      </c>
      <c r="D19" s="119">
        <v>19356</v>
      </c>
      <c r="E19" s="119">
        <v>19418</v>
      </c>
      <c r="F19" s="119">
        <v>19914</v>
      </c>
      <c r="G19" s="119">
        <v>19999</v>
      </c>
      <c r="H19" s="119">
        <v>19671</v>
      </c>
      <c r="I19" s="119">
        <v>20054</v>
      </c>
      <c r="J19" s="119">
        <v>20330</v>
      </c>
      <c r="K19" s="119">
        <v>20708</v>
      </c>
      <c r="L19" s="119">
        <v>20430</v>
      </c>
      <c r="M19" s="119">
        <v>20509</v>
      </c>
      <c r="N19" s="119">
        <v>20324</v>
      </c>
      <c r="O19" s="119">
        <v>20424</v>
      </c>
      <c r="P19" s="120" t="s">
        <v>435</v>
      </c>
      <c r="Q19" s="241">
        <v>9</v>
      </c>
    </row>
    <row r="20" spans="1:17" s="62" customFormat="1" ht="26.1" customHeight="1" x14ac:dyDescent="0.2">
      <c r="A20" s="242">
        <v>10</v>
      </c>
      <c r="B20" s="122" t="s">
        <v>421</v>
      </c>
      <c r="C20" s="123">
        <v>19148</v>
      </c>
      <c r="D20" s="123">
        <v>19074</v>
      </c>
      <c r="E20" s="123">
        <v>19149</v>
      </c>
      <c r="F20" s="123">
        <v>19647</v>
      </c>
      <c r="G20" s="123">
        <v>19727</v>
      </c>
      <c r="H20" s="123">
        <v>19392</v>
      </c>
      <c r="I20" s="123">
        <v>19777</v>
      </c>
      <c r="J20" s="123">
        <v>20035</v>
      </c>
      <c r="K20" s="123">
        <v>20425</v>
      </c>
      <c r="L20" s="123">
        <v>20153</v>
      </c>
      <c r="M20" s="123">
        <v>20252</v>
      </c>
      <c r="N20" s="123">
        <v>20066</v>
      </c>
      <c r="O20" s="123">
        <v>20172</v>
      </c>
      <c r="P20" s="124" t="s">
        <v>434</v>
      </c>
      <c r="Q20" s="243">
        <v>10</v>
      </c>
    </row>
    <row r="21" spans="1:17" s="62" customFormat="1" ht="26.1" customHeight="1" x14ac:dyDescent="0.2">
      <c r="A21" s="240">
        <v>11</v>
      </c>
      <c r="B21" s="118" t="s">
        <v>170</v>
      </c>
      <c r="C21" s="119">
        <v>265</v>
      </c>
      <c r="D21" s="119">
        <v>282</v>
      </c>
      <c r="E21" s="119">
        <v>269</v>
      </c>
      <c r="F21" s="119">
        <v>267</v>
      </c>
      <c r="G21" s="119">
        <v>272</v>
      </c>
      <c r="H21" s="119">
        <v>279</v>
      </c>
      <c r="I21" s="119">
        <v>277</v>
      </c>
      <c r="J21" s="119">
        <v>295</v>
      </c>
      <c r="K21" s="119">
        <v>283</v>
      </c>
      <c r="L21" s="119">
        <v>277</v>
      </c>
      <c r="M21" s="119">
        <v>257</v>
      </c>
      <c r="N21" s="119">
        <v>258</v>
      </c>
      <c r="O21" s="119">
        <v>252</v>
      </c>
      <c r="P21" s="120" t="s">
        <v>145</v>
      </c>
      <c r="Q21" s="241">
        <v>11</v>
      </c>
    </row>
    <row r="22" spans="1:17" s="62" customFormat="1" ht="26.1" customHeight="1" x14ac:dyDescent="0.2">
      <c r="A22" s="242">
        <v>12</v>
      </c>
      <c r="B22" s="122" t="s">
        <v>171</v>
      </c>
      <c r="C22" s="123">
        <v>12637</v>
      </c>
      <c r="D22" s="123">
        <v>12758</v>
      </c>
      <c r="E22" s="123">
        <v>12747</v>
      </c>
      <c r="F22" s="123">
        <v>12929</v>
      </c>
      <c r="G22" s="123">
        <v>12995</v>
      </c>
      <c r="H22" s="123">
        <v>13003</v>
      </c>
      <c r="I22" s="123">
        <v>12939</v>
      </c>
      <c r="J22" s="123">
        <v>13160</v>
      </c>
      <c r="K22" s="123">
        <v>13097</v>
      </c>
      <c r="L22" s="123">
        <v>13049</v>
      </c>
      <c r="M22" s="123">
        <v>13048</v>
      </c>
      <c r="N22" s="123">
        <v>13097</v>
      </c>
      <c r="O22" s="123">
        <v>13251</v>
      </c>
      <c r="P22" s="124" t="s">
        <v>146</v>
      </c>
      <c r="Q22" s="243">
        <v>12</v>
      </c>
    </row>
    <row r="23" spans="1:17" s="62" customFormat="1" ht="26.1" customHeight="1" x14ac:dyDescent="0.2">
      <c r="A23" s="240">
        <v>13</v>
      </c>
      <c r="B23" s="118" t="s">
        <v>172</v>
      </c>
      <c r="C23" s="119">
        <v>6510</v>
      </c>
      <c r="D23" s="119">
        <v>6317</v>
      </c>
      <c r="E23" s="119">
        <v>6403</v>
      </c>
      <c r="F23" s="119">
        <v>6718</v>
      </c>
      <c r="G23" s="119">
        <v>6732</v>
      </c>
      <c r="H23" s="119">
        <v>6389</v>
      </c>
      <c r="I23" s="119">
        <v>6838</v>
      </c>
      <c r="J23" s="119">
        <v>6876</v>
      </c>
      <c r="K23" s="119">
        <v>7328</v>
      </c>
      <c r="L23" s="119">
        <v>7105</v>
      </c>
      <c r="M23" s="119">
        <v>7204</v>
      </c>
      <c r="N23" s="119">
        <v>6969</v>
      </c>
      <c r="O23" s="119">
        <v>6921</v>
      </c>
      <c r="P23" s="120" t="s">
        <v>147</v>
      </c>
      <c r="Q23" s="241">
        <v>13</v>
      </c>
    </row>
    <row r="24" spans="1:17" s="62" customFormat="1" ht="26.1" customHeight="1" x14ac:dyDescent="0.2">
      <c r="A24" s="242">
        <v>14</v>
      </c>
      <c r="B24" s="122" t="s">
        <v>173</v>
      </c>
      <c r="C24" s="123">
        <v>17927</v>
      </c>
      <c r="D24" s="123">
        <v>18047</v>
      </c>
      <c r="E24" s="123">
        <v>18336</v>
      </c>
      <c r="F24" s="123">
        <v>18638</v>
      </c>
      <c r="G24" s="123">
        <v>18828</v>
      </c>
      <c r="H24" s="123">
        <v>19034</v>
      </c>
      <c r="I24" s="123">
        <v>19189</v>
      </c>
      <c r="J24" s="123">
        <v>19311</v>
      </c>
      <c r="K24" s="123">
        <v>19521</v>
      </c>
      <c r="L24" s="123">
        <v>19677</v>
      </c>
      <c r="M24" s="123">
        <v>19676</v>
      </c>
      <c r="N24" s="123">
        <v>19690</v>
      </c>
      <c r="O24" s="123">
        <v>19736</v>
      </c>
      <c r="P24" s="124" t="s">
        <v>148</v>
      </c>
      <c r="Q24" s="243">
        <v>14</v>
      </c>
    </row>
    <row r="25" spans="1:17" s="62" customFormat="1" ht="26.1" customHeight="1" x14ac:dyDescent="0.2">
      <c r="A25" s="240">
        <v>15</v>
      </c>
      <c r="B25" s="118" t="s">
        <v>174</v>
      </c>
      <c r="C25" s="119">
        <v>1393</v>
      </c>
      <c r="D25" s="119">
        <v>1471</v>
      </c>
      <c r="E25" s="119">
        <v>1354</v>
      </c>
      <c r="F25" s="119">
        <v>1373</v>
      </c>
      <c r="G25" s="119">
        <v>1401</v>
      </c>
      <c r="H25" s="119">
        <v>1489</v>
      </c>
      <c r="I25" s="119">
        <v>1454</v>
      </c>
      <c r="J25" s="119">
        <v>1436</v>
      </c>
      <c r="K25" s="119">
        <v>1544</v>
      </c>
      <c r="L25" s="119">
        <v>1412</v>
      </c>
      <c r="M25" s="119">
        <v>1495</v>
      </c>
      <c r="N25" s="119">
        <v>1433</v>
      </c>
      <c r="O25" s="119">
        <v>1475</v>
      </c>
      <c r="P25" s="120" t="s">
        <v>149</v>
      </c>
      <c r="Q25" s="241">
        <v>15</v>
      </c>
    </row>
    <row r="26" spans="1:17" s="62" customFormat="1" ht="30" customHeight="1" x14ac:dyDescent="0.2">
      <c r="A26" s="242">
        <v>16</v>
      </c>
      <c r="B26" s="122" t="s">
        <v>175</v>
      </c>
      <c r="C26" s="123">
        <v>1953</v>
      </c>
      <c r="D26" s="123">
        <v>2000</v>
      </c>
      <c r="E26" s="123">
        <v>2004</v>
      </c>
      <c r="F26" s="123">
        <v>2120</v>
      </c>
      <c r="G26" s="123">
        <v>2071</v>
      </c>
      <c r="H26" s="123">
        <v>2050</v>
      </c>
      <c r="I26" s="123">
        <v>2047</v>
      </c>
      <c r="J26" s="123">
        <v>1926</v>
      </c>
      <c r="K26" s="123">
        <v>1877</v>
      </c>
      <c r="L26" s="123">
        <v>1876</v>
      </c>
      <c r="M26" s="123">
        <v>1968</v>
      </c>
      <c r="N26" s="123">
        <v>1978</v>
      </c>
      <c r="O26" s="123">
        <v>2017</v>
      </c>
      <c r="P26" s="124" t="s">
        <v>150</v>
      </c>
      <c r="Q26" s="243">
        <v>16</v>
      </c>
    </row>
    <row r="27" spans="1:17" s="62" customFormat="1" ht="35.1" customHeight="1" x14ac:dyDescent="0.2">
      <c r="A27" s="240">
        <v>17</v>
      </c>
      <c r="B27" s="118" t="s">
        <v>613</v>
      </c>
      <c r="C27" s="119">
        <v>3346</v>
      </c>
      <c r="D27" s="119">
        <v>3472</v>
      </c>
      <c r="E27" s="119">
        <v>3358</v>
      </c>
      <c r="F27" s="119">
        <v>3494</v>
      </c>
      <c r="G27" s="119">
        <v>3473</v>
      </c>
      <c r="H27" s="119">
        <v>3539</v>
      </c>
      <c r="I27" s="119">
        <v>3501</v>
      </c>
      <c r="J27" s="119">
        <v>3362</v>
      </c>
      <c r="K27" s="119">
        <v>3422</v>
      </c>
      <c r="L27" s="119">
        <v>3288</v>
      </c>
      <c r="M27" s="119">
        <v>3463</v>
      </c>
      <c r="N27" s="119">
        <v>3411</v>
      </c>
      <c r="O27" s="119">
        <v>3492</v>
      </c>
      <c r="P27" s="120" t="s">
        <v>417</v>
      </c>
      <c r="Q27" s="241">
        <v>17</v>
      </c>
    </row>
    <row r="28" spans="1:17" s="62" customFormat="1" ht="30" customHeight="1" x14ac:dyDescent="0.2">
      <c r="A28" s="242">
        <v>18</v>
      </c>
      <c r="B28" s="122" t="s">
        <v>177</v>
      </c>
      <c r="C28" s="123">
        <v>921</v>
      </c>
      <c r="D28" s="379" t="s">
        <v>245</v>
      </c>
      <c r="E28" s="379" t="s">
        <v>245</v>
      </c>
      <c r="F28" s="123">
        <v>980</v>
      </c>
      <c r="G28" s="379" t="s">
        <v>245</v>
      </c>
      <c r="H28" s="379" t="s">
        <v>245</v>
      </c>
      <c r="I28" s="123">
        <v>1014</v>
      </c>
      <c r="J28" s="379" t="s">
        <v>245</v>
      </c>
      <c r="K28" s="379" t="s">
        <v>245</v>
      </c>
      <c r="L28" s="123">
        <v>999</v>
      </c>
      <c r="M28" s="379" t="s">
        <v>245</v>
      </c>
      <c r="N28" s="379" t="s">
        <v>245</v>
      </c>
      <c r="O28" s="123">
        <v>1007</v>
      </c>
      <c r="P28" s="124" t="s">
        <v>152</v>
      </c>
      <c r="Q28" s="243">
        <v>18</v>
      </c>
    </row>
    <row r="29" spans="1:17" s="62" customFormat="1" ht="26.1" customHeight="1" x14ac:dyDescent="0.2">
      <c r="A29" s="233">
        <v>19</v>
      </c>
      <c r="B29" s="148" t="s">
        <v>178</v>
      </c>
      <c r="C29" s="236">
        <v>3996</v>
      </c>
      <c r="D29" s="236">
        <v>3846</v>
      </c>
      <c r="E29" s="236">
        <v>4002</v>
      </c>
      <c r="F29" s="236">
        <v>3897</v>
      </c>
      <c r="G29" s="236">
        <v>3898</v>
      </c>
      <c r="H29" s="236">
        <v>3905</v>
      </c>
      <c r="I29" s="236">
        <v>3906</v>
      </c>
      <c r="J29" s="236">
        <v>3905</v>
      </c>
      <c r="K29" s="236">
        <v>3905</v>
      </c>
      <c r="L29" s="236">
        <v>3908</v>
      </c>
      <c r="M29" s="236">
        <v>3944</v>
      </c>
      <c r="N29" s="236">
        <v>3941</v>
      </c>
      <c r="O29" s="236">
        <v>3949</v>
      </c>
      <c r="P29" s="213" t="s">
        <v>153</v>
      </c>
      <c r="Q29" s="232">
        <v>19</v>
      </c>
    </row>
    <row r="30" spans="1:17" s="62" customFormat="1" ht="30" customHeight="1" x14ac:dyDescent="0.25">
      <c r="A30" s="89"/>
      <c r="B30" s="90" t="s">
        <v>140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58" t="s">
        <v>185</v>
      </c>
      <c r="Q30" s="68"/>
    </row>
    <row r="31" spans="1:17" s="62" customFormat="1" ht="26.1" customHeight="1" x14ac:dyDescent="0.25">
      <c r="A31" s="89"/>
      <c r="B31" s="91" t="s">
        <v>72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3" t="s">
        <v>4</v>
      </c>
      <c r="Q31" s="68"/>
    </row>
    <row r="32" spans="1:17" s="62" customFormat="1" ht="26.1" customHeight="1" x14ac:dyDescent="0.2">
      <c r="A32" s="235">
        <v>20</v>
      </c>
      <c r="B32" s="215" t="s">
        <v>179</v>
      </c>
      <c r="C32" s="237">
        <v>1395</v>
      </c>
      <c r="D32" s="237">
        <v>1348</v>
      </c>
      <c r="E32" s="237">
        <v>1292</v>
      </c>
      <c r="F32" s="237">
        <v>1315</v>
      </c>
      <c r="G32" s="237">
        <v>1332</v>
      </c>
      <c r="H32" s="237">
        <v>1316</v>
      </c>
      <c r="I32" s="237">
        <v>1369</v>
      </c>
      <c r="J32" s="237">
        <v>1310</v>
      </c>
      <c r="K32" s="237">
        <v>1299</v>
      </c>
      <c r="L32" s="237">
        <v>1316</v>
      </c>
      <c r="M32" s="237">
        <v>1294</v>
      </c>
      <c r="N32" s="237">
        <v>1286</v>
      </c>
      <c r="O32" s="237">
        <v>1299</v>
      </c>
      <c r="P32" s="217" t="s">
        <v>154</v>
      </c>
      <c r="Q32" s="234">
        <v>20</v>
      </c>
    </row>
    <row r="33" spans="1:18" s="62" customFormat="1" ht="26.1" customHeight="1" x14ac:dyDescent="0.2">
      <c r="A33" s="240">
        <v>21</v>
      </c>
      <c r="B33" s="118" t="s">
        <v>180</v>
      </c>
      <c r="C33" s="119">
        <v>393</v>
      </c>
      <c r="D33" s="119">
        <v>401</v>
      </c>
      <c r="E33" s="119">
        <v>375</v>
      </c>
      <c r="F33" s="119">
        <v>388</v>
      </c>
      <c r="G33" s="119">
        <v>346</v>
      </c>
      <c r="H33" s="119">
        <v>363</v>
      </c>
      <c r="I33" s="119">
        <v>462</v>
      </c>
      <c r="J33" s="119">
        <v>387</v>
      </c>
      <c r="K33" s="119">
        <v>422</v>
      </c>
      <c r="L33" s="119">
        <v>379</v>
      </c>
      <c r="M33" s="119">
        <v>366</v>
      </c>
      <c r="N33" s="119">
        <v>374</v>
      </c>
      <c r="O33" s="119">
        <v>348</v>
      </c>
      <c r="P33" s="120" t="s">
        <v>155</v>
      </c>
      <c r="Q33" s="241">
        <v>21</v>
      </c>
      <c r="R33" s="177"/>
    </row>
    <row r="34" spans="1:18" s="62" customFormat="1" ht="26.1" customHeight="1" x14ac:dyDescent="0.2">
      <c r="A34" s="246">
        <v>22</v>
      </c>
      <c r="B34" s="219" t="s">
        <v>252</v>
      </c>
      <c r="C34" s="247">
        <v>1788</v>
      </c>
      <c r="D34" s="247">
        <v>1749</v>
      </c>
      <c r="E34" s="247">
        <v>1668</v>
      </c>
      <c r="F34" s="247">
        <v>1702</v>
      </c>
      <c r="G34" s="247">
        <v>1678</v>
      </c>
      <c r="H34" s="247">
        <v>1679</v>
      </c>
      <c r="I34" s="247">
        <v>1831</v>
      </c>
      <c r="J34" s="247">
        <v>1697</v>
      </c>
      <c r="K34" s="247">
        <v>1721</v>
      </c>
      <c r="L34" s="247">
        <v>1695</v>
      </c>
      <c r="M34" s="247">
        <v>1660</v>
      </c>
      <c r="N34" s="247">
        <v>1660</v>
      </c>
      <c r="O34" s="247">
        <v>1647</v>
      </c>
      <c r="P34" s="220" t="s">
        <v>253</v>
      </c>
      <c r="Q34" s="245">
        <v>22</v>
      </c>
      <c r="R34" s="177"/>
    </row>
    <row r="35" spans="1:18" s="62" customFormat="1" ht="30" customHeight="1" x14ac:dyDescent="0.25">
      <c r="A35" s="68"/>
      <c r="B35" s="91" t="s">
        <v>73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108" t="s">
        <v>160</v>
      </c>
      <c r="Q35" s="68"/>
    </row>
    <row r="36" spans="1:18" s="62" customFormat="1" ht="26.1" customHeight="1" x14ac:dyDescent="0.2">
      <c r="A36" s="240">
        <v>23</v>
      </c>
      <c r="B36" s="118" t="s">
        <v>187</v>
      </c>
      <c r="C36" s="119">
        <v>3824</v>
      </c>
      <c r="D36" s="119">
        <v>3461</v>
      </c>
      <c r="E36" s="119">
        <v>3591</v>
      </c>
      <c r="F36" s="119">
        <v>3634</v>
      </c>
      <c r="G36" s="119">
        <v>3754</v>
      </c>
      <c r="H36" s="119">
        <v>3582</v>
      </c>
      <c r="I36" s="119">
        <v>4069</v>
      </c>
      <c r="J36" s="119">
        <v>4203</v>
      </c>
      <c r="K36" s="119">
        <v>1940</v>
      </c>
      <c r="L36" s="119">
        <v>1798</v>
      </c>
      <c r="M36" s="119">
        <v>1628</v>
      </c>
      <c r="N36" s="119">
        <v>1748</v>
      </c>
      <c r="O36" s="119">
        <v>2414</v>
      </c>
      <c r="P36" s="120" t="s">
        <v>186</v>
      </c>
      <c r="Q36" s="241">
        <v>23</v>
      </c>
    </row>
    <row r="37" spans="1:18" s="62" customFormat="1" ht="26.1" customHeight="1" x14ac:dyDescent="0.2">
      <c r="A37" s="242">
        <v>24</v>
      </c>
      <c r="B37" s="122" t="s">
        <v>414</v>
      </c>
      <c r="C37" s="123">
        <v>4217</v>
      </c>
      <c r="D37" s="123">
        <v>3862</v>
      </c>
      <c r="E37" s="123">
        <v>3966</v>
      </c>
      <c r="F37" s="123">
        <v>4021</v>
      </c>
      <c r="G37" s="123">
        <v>4101</v>
      </c>
      <c r="H37" s="123">
        <v>3945</v>
      </c>
      <c r="I37" s="123">
        <v>4531</v>
      </c>
      <c r="J37" s="123">
        <v>4590</v>
      </c>
      <c r="K37" s="123">
        <v>2362</v>
      </c>
      <c r="L37" s="123">
        <v>2177</v>
      </c>
      <c r="M37" s="123">
        <v>1994</v>
      </c>
      <c r="N37" s="123">
        <v>2122</v>
      </c>
      <c r="O37" s="123">
        <v>2762</v>
      </c>
      <c r="P37" s="124" t="s">
        <v>415</v>
      </c>
      <c r="Q37" s="243">
        <v>24</v>
      </c>
    </row>
    <row r="38" spans="1:18" s="62" customFormat="1" ht="26.1" customHeight="1" x14ac:dyDescent="0.2">
      <c r="A38" s="240">
        <v>25</v>
      </c>
      <c r="B38" s="118" t="s">
        <v>448</v>
      </c>
      <c r="C38" s="119">
        <v>5612</v>
      </c>
      <c r="D38" s="119">
        <v>5210</v>
      </c>
      <c r="E38" s="119">
        <v>5259</v>
      </c>
      <c r="F38" s="119">
        <v>5336</v>
      </c>
      <c r="G38" s="119">
        <v>5432</v>
      </c>
      <c r="H38" s="119">
        <v>5262</v>
      </c>
      <c r="I38" s="119">
        <v>5901</v>
      </c>
      <c r="J38" s="119">
        <v>5900</v>
      </c>
      <c r="K38" s="119">
        <v>3661</v>
      </c>
      <c r="L38" s="119">
        <v>3493</v>
      </c>
      <c r="M38" s="119">
        <v>3289</v>
      </c>
      <c r="N38" s="119">
        <v>3408</v>
      </c>
      <c r="O38" s="119">
        <v>4061</v>
      </c>
      <c r="P38" s="120" t="s">
        <v>451</v>
      </c>
      <c r="Q38" s="241">
        <v>25</v>
      </c>
    </row>
    <row r="39" spans="1:18" s="62" customFormat="1" ht="30" customHeight="1" x14ac:dyDescent="0.25">
      <c r="A39" s="68"/>
      <c r="B39" s="91" t="s">
        <v>244</v>
      </c>
      <c r="C39" s="244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108" t="s">
        <v>142</v>
      </c>
      <c r="Q39" s="68"/>
    </row>
    <row r="40" spans="1:18" s="62" customFormat="1" ht="26.1" customHeight="1" x14ac:dyDescent="0.2">
      <c r="A40" s="214">
        <v>26</v>
      </c>
      <c r="B40" s="215" t="s">
        <v>84</v>
      </c>
      <c r="C40" s="237">
        <v>3974</v>
      </c>
      <c r="D40" s="237">
        <v>3975</v>
      </c>
      <c r="E40" s="237">
        <v>3908</v>
      </c>
      <c r="F40" s="237">
        <v>4109</v>
      </c>
      <c r="G40" s="237">
        <v>4060</v>
      </c>
      <c r="H40" s="237">
        <v>3988</v>
      </c>
      <c r="I40" s="237">
        <v>3986</v>
      </c>
      <c r="J40" s="237">
        <v>4092</v>
      </c>
      <c r="K40" s="237">
        <v>3892</v>
      </c>
      <c r="L40" s="237">
        <v>3838</v>
      </c>
      <c r="M40" s="237">
        <v>3827</v>
      </c>
      <c r="N40" s="237">
        <v>3774</v>
      </c>
      <c r="O40" s="237">
        <v>3679</v>
      </c>
      <c r="P40" s="217" t="s">
        <v>10</v>
      </c>
      <c r="Q40" s="214">
        <v>26</v>
      </c>
    </row>
    <row r="41" spans="1:18" s="62" customFormat="1" ht="26.1" customHeight="1" x14ac:dyDescent="0.2">
      <c r="A41" s="117">
        <v>27</v>
      </c>
      <c r="B41" s="118" t="s">
        <v>449</v>
      </c>
      <c r="C41" s="119">
        <v>5369</v>
      </c>
      <c r="D41" s="119">
        <v>5323</v>
      </c>
      <c r="E41" s="119">
        <v>5200</v>
      </c>
      <c r="F41" s="119">
        <v>5424</v>
      </c>
      <c r="G41" s="119">
        <v>5392</v>
      </c>
      <c r="H41" s="119">
        <v>5304</v>
      </c>
      <c r="I41" s="119">
        <v>5355</v>
      </c>
      <c r="J41" s="119">
        <v>5402</v>
      </c>
      <c r="K41" s="119">
        <v>5190</v>
      </c>
      <c r="L41" s="119">
        <v>5154</v>
      </c>
      <c r="M41" s="119">
        <v>5121</v>
      </c>
      <c r="N41" s="119">
        <v>5060</v>
      </c>
      <c r="O41" s="119">
        <v>4979</v>
      </c>
      <c r="P41" s="120" t="s">
        <v>450</v>
      </c>
      <c r="Q41" s="117">
        <v>27</v>
      </c>
    </row>
    <row r="42" spans="1:18" s="62" customFormat="1" ht="26.1" customHeight="1" x14ac:dyDescent="0.2">
      <c r="A42" s="121">
        <v>28</v>
      </c>
      <c r="B42" s="122" t="s">
        <v>85</v>
      </c>
      <c r="C42" s="123">
        <v>9777</v>
      </c>
      <c r="D42" s="123">
        <v>9869</v>
      </c>
      <c r="E42" s="123">
        <v>10017</v>
      </c>
      <c r="F42" s="123">
        <v>10103</v>
      </c>
      <c r="G42" s="123">
        <v>10309</v>
      </c>
      <c r="H42" s="123">
        <v>10179</v>
      </c>
      <c r="I42" s="123">
        <v>10191</v>
      </c>
      <c r="J42" s="123">
        <v>10406</v>
      </c>
      <c r="K42" s="123">
        <v>10812</v>
      </c>
      <c r="L42" s="123">
        <v>10386</v>
      </c>
      <c r="M42" s="123">
        <v>10363</v>
      </c>
      <c r="N42" s="123">
        <v>10544</v>
      </c>
      <c r="O42" s="123">
        <v>10445</v>
      </c>
      <c r="P42" s="124" t="s">
        <v>11</v>
      </c>
      <c r="Q42" s="121">
        <v>28</v>
      </c>
    </row>
    <row r="43" spans="1:18" s="62" customFormat="1" ht="26.1" customHeight="1" x14ac:dyDescent="0.2">
      <c r="A43" s="117">
        <v>29</v>
      </c>
      <c r="B43" s="118" t="s">
        <v>431</v>
      </c>
      <c r="C43" s="119">
        <v>15147</v>
      </c>
      <c r="D43" s="119">
        <v>15192</v>
      </c>
      <c r="E43" s="119">
        <v>15217</v>
      </c>
      <c r="F43" s="119">
        <v>15527</v>
      </c>
      <c r="G43" s="119">
        <v>15701</v>
      </c>
      <c r="H43" s="119">
        <v>15483</v>
      </c>
      <c r="I43" s="119">
        <v>15545</v>
      </c>
      <c r="J43" s="119">
        <v>15808</v>
      </c>
      <c r="K43" s="119">
        <v>16003</v>
      </c>
      <c r="L43" s="119">
        <v>15540</v>
      </c>
      <c r="M43" s="119">
        <v>15484</v>
      </c>
      <c r="N43" s="119">
        <v>15604</v>
      </c>
      <c r="O43" s="119">
        <v>15424</v>
      </c>
      <c r="P43" s="120" t="s">
        <v>432</v>
      </c>
      <c r="Q43" s="117">
        <v>29</v>
      </c>
    </row>
    <row r="44" spans="1:18" s="62" customFormat="1" x14ac:dyDescent="0.2">
      <c r="A44" s="71"/>
      <c r="B44" s="80"/>
      <c r="C44" s="79"/>
      <c r="D44" s="79"/>
      <c r="E44" s="7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1:18" s="62" customFormat="1" x14ac:dyDescent="0.2">
      <c r="A45" s="71"/>
      <c r="B45" s="80"/>
      <c r="C45" s="79"/>
      <c r="D45" s="79"/>
      <c r="E45" s="7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.2" right="0.45" top="0.21" bottom="0.2" header="0.17" footer="0.2"/>
  <pageSetup paperSize="9" scale="78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>
    <tabColor theme="1" tint="0.499984740745262"/>
  </sheetPr>
  <dimension ref="A1:V48"/>
  <sheetViews>
    <sheetView showGridLines="0" rightToLeft="1" zoomScaleNormal="100" zoomScaleSheetLayoutView="100" workbookViewId="0">
      <selection activeCell="N14" sqref="N14"/>
    </sheetView>
  </sheetViews>
  <sheetFormatPr defaultRowHeight="15" x14ac:dyDescent="0.25"/>
  <cols>
    <col min="1" max="1" width="4.85546875" style="356" customWidth="1"/>
    <col min="2" max="2" width="33.7109375" style="51" customWidth="1"/>
    <col min="3" max="5" width="7.7109375" style="26" customWidth="1"/>
    <col min="6" max="15" width="7.7109375" style="18" customWidth="1"/>
    <col min="16" max="16" width="33.7109375" customWidth="1"/>
    <col min="17" max="17" width="4.85546875" customWidth="1"/>
    <col min="20" max="20" width="10.5703125" bestFit="1" customWidth="1"/>
  </cols>
  <sheetData>
    <row r="1" spans="1:17" s="13" customFormat="1" ht="18" customHeight="1" x14ac:dyDescent="0.3">
      <c r="A1" s="486" t="s">
        <v>600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">
      <c r="A2" s="515" t="s">
        <v>328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1:17" s="13" customFormat="1" ht="18" customHeight="1" x14ac:dyDescent="0.3">
      <c r="A3" s="486" t="s">
        <v>311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</row>
    <row r="4" spans="1:17" s="62" customFormat="1" ht="30" customHeight="1" x14ac:dyDescent="0.2">
      <c r="A4" s="71"/>
      <c r="B4" s="80"/>
      <c r="C4" s="55" t="s">
        <v>39</v>
      </c>
      <c r="D4" s="81"/>
      <c r="E4" s="78"/>
      <c r="F4" s="53"/>
      <c r="G4" s="53"/>
      <c r="H4" s="53"/>
      <c r="I4" s="53"/>
      <c r="J4" s="53"/>
      <c r="K4" s="53"/>
      <c r="L4" s="53"/>
      <c r="M4" s="53"/>
      <c r="N4" s="53"/>
      <c r="O4" s="136" t="s">
        <v>40</v>
      </c>
      <c r="P4" s="68"/>
    </row>
    <row r="5" spans="1:17" s="62" customFormat="1" ht="18" customHeight="1" x14ac:dyDescent="0.2">
      <c r="A5" s="496" t="s">
        <v>68</v>
      </c>
      <c r="B5" s="530" t="s">
        <v>127</v>
      </c>
      <c r="C5" s="138">
        <v>2015</v>
      </c>
      <c r="D5" s="503">
        <v>2016</v>
      </c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31" t="s">
        <v>128</v>
      </c>
      <c r="Q5" s="496" t="s">
        <v>65</v>
      </c>
    </row>
    <row r="6" spans="1:17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17" s="62" customFormat="1" ht="18" customHeight="1" x14ac:dyDescent="0.2">
      <c r="A7" s="497"/>
      <c r="B7" s="513"/>
      <c r="C7" s="154" t="s">
        <v>113</v>
      </c>
      <c r="D7" s="154" t="s">
        <v>114</v>
      </c>
      <c r="E7" s="154" t="s">
        <v>115</v>
      </c>
      <c r="F7" s="154" t="s">
        <v>116</v>
      </c>
      <c r="G7" s="154" t="s">
        <v>117</v>
      </c>
      <c r="H7" s="154" t="s">
        <v>118</v>
      </c>
      <c r="I7" s="154" t="s">
        <v>119</v>
      </c>
      <c r="J7" s="154" t="s">
        <v>120</v>
      </c>
      <c r="K7" s="154" t="s">
        <v>121</v>
      </c>
      <c r="L7" s="154" t="s">
        <v>122</v>
      </c>
      <c r="M7" s="154" t="s">
        <v>123</v>
      </c>
      <c r="N7" s="154" t="s">
        <v>124</v>
      </c>
      <c r="O7" s="154" t="s">
        <v>113</v>
      </c>
      <c r="P7" s="514"/>
      <c r="Q7" s="497"/>
    </row>
    <row r="8" spans="1:17" s="62" customFormat="1" ht="26.1" customHeight="1" x14ac:dyDescent="0.25">
      <c r="A8" s="63"/>
      <c r="B8" s="73" t="s">
        <v>136</v>
      </c>
      <c r="P8" s="158" t="s">
        <v>137</v>
      </c>
    </row>
    <row r="9" spans="1:17" s="62" customFormat="1" ht="26.1" customHeight="1" x14ac:dyDescent="0.2">
      <c r="A9" s="117">
        <v>1</v>
      </c>
      <c r="B9" s="118" t="s">
        <v>74</v>
      </c>
      <c r="C9" s="145">
        <v>-3.2</v>
      </c>
      <c r="D9" s="145">
        <v>-4.8</v>
      </c>
      <c r="E9" s="145">
        <v>2.5</v>
      </c>
      <c r="F9" s="145">
        <v>1.5</v>
      </c>
      <c r="G9" s="145">
        <v>2.2999999999999998</v>
      </c>
      <c r="H9" s="145">
        <v>5.6</v>
      </c>
      <c r="I9" s="145">
        <v>8.3000000000000007</v>
      </c>
      <c r="J9" s="145">
        <v>3</v>
      </c>
      <c r="K9" s="145">
        <v>-4.0999999999999996</v>
      </c>
      <c r="L9" s="145">
        <v>-1.8</v>
      </c>
      <c r="M9" s="145">
        <v>-2.8</v>
      </c>
      <c r="N9" s="145">
        <v>0.2</v>
      </c>
      <c r="O9" s="145">
        <v>6.8</v>
      </c>
      <c r="P9" s="120" t="s">
        <v>260</v>
      </c>
      <c r="Q9" s="120">
        <v>1</v>
      </c>
    </row>
    <row r="10" spans="1:17" s="62" customFormat="1" ht="26.1" customHeight="1" x14ac:dyDescent="0.2">
      <c r="A10" s="121">
        <v>2</v>
      </c>
      <c r="B10" s="122" t="s">
        <v>75</v>
      </c>
      <c r="C10" s="146">
        <v>-4.9000000000000004</v>
      </c>
      <c r="D10" s="146">
        <v>-4.5999999999999996</v>
      </c>
      <c r="E10" s="146">
        <v>-0.4</v>
      </c>
      <c r="F10" s="146">
        <v>10.199999999999999</v>
      </c>
      <c r="G10" s="146">
        <v>-5.4</v>
      </c>
      <c r="H10" s="146">
        <v>6.2</v>
      </c>
      <c r="I10" s="146">
        <v>16.899999999999999</v>
      </c>
      <c r="J10" s="146">
        <v>5.6</v>
      </c>
      <c r="K10" s="146">
        <v>-29.2</v>
      </c>
      <c r="L10" s="146">
        <v>-12.3</v>
      </c>
      <c r="M10" s="146">
        <v>-3.5</v>
      </c>
      <c r="N10" s="146">
        <v>-3</v>
      </c>
      <c r="O10" s="146">
        <v>12.9</v>
      </c>
      <c r="P10" s="124" t="s">
        <v>258</v>
      </c>
      <c r="Q10" s="124">
        <v>2</v>
      </c>
    </row>
    <row r="11" spans="1:17" s="62" customFormat="1" ht="26.1" customHeight="1" x14ac:dyDescent="0.2">
      <c r="A11" s="117">
        <v>3</v>
      </c>
      <c r="B11" s="118" t="s">
        <v>76</v>
      </c>
      <c r="C11" s="145">
        <v>-4.8</v>
      </c>
      <c r="D11" s="145">
        <v>-4.5</v>
      </c>
      <c r="E11" s="145">
        <v>-0.4</v>
      </c>
      <c r="F11" s="145">
        <v>10.1</v>
      </c>
      <c r="G11" s="145">
        <v>-5.4</v>
      </c>
      <c r="H11" s="145">
        <v>6.1</v>
      </c>
      <c r="I11" s="145">
        <v>16.7</v>
      </c>
      <c r="J11" s="145">
        <v>5.5</v>
      </c>
      <c r="K11" s="145">
        <v>-4.5</v>
      </c>
      <c r="L11" s="145">
        <v>-9</v>
      </c>
      <c r="M11" s="145">
        <v>-2.4</v>
      </c>
      <c r="N11" s="145">
        <v>-2.4</v>
      </c>
      <c r="O11" s="145">
        <v>7.9</v>
      </c>
      <c r="P11" s="120" t="s">
        <v>262</v>
      </c>
      <c r="Q11" s="120">
        <v>3</v>
      </c>
    </row>
    <row r="12" spans="1:17" s="62" customFormat="1" ht="26.1" customHeight="1" x14ac:dyDescent="0.2">
      <c r="A12" s="121">
        <v>4</v>
      </c>
      <c r="B12" s="122" t="s">
        <v>77</v>
      </c>
      <c r="C12" s="146">
        <v>1.4</v>
      </c>
      <c r="D12" s="146">
        <v>-0.4</v>
      </c>
      <c r="E12" s="146">
        <v>0.1</v>
      </c>
      <c r="F12" s="146">
        <v>2</v>
      </c>
      <c r="G12" s="146">
        <v>0.7</v>
      </c>
      <c r="H12" s="146">
        <v>-1</v>
      </c>
      <c r="I12" s="146">
        <v>-0.2</v>
      </c>
      <c r="J12" s="146">
        <v>-0.4</v>
      </c>
      <c r="K12" s="454">
        <v>2203.5</v>
      </c>
      <c r="L12" s="146">
        <v>0.1</v>
      </c>
      <c r="M12" s="146">
        <v>0</v>
      </c>
      <c r="N12" s="146">
        <v>-1.1000000000000001</v>
      </c>
      <c r="O12" s="146">
        <v>-3.5</v>
      </c>
      <c r="P12" s="124" t="s">
        <v>263</v>
      </c>
      <c r="Q12" s="124">
        <v>4</v>
      </c>
    </row>
    <row r="13" spans="1:17" s="62" customFormat="1" ht="27.95" customHeight="1" x14ac:dyDescent="0.25">
      <c r="A13" s="63"/>
      <c r="B13" s="73" t="s">
        <v>139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58" t="s">
        <v>138</v>
      </c>
    </row>
    <row r="14" spans="1:17" s="62" customFormat="1" ht="26.1" customHeight="1" x14ac:dyDescent="0.2">
      <c r="A14" s="239">
        <v>5</v>
      </c>
      <c r="B14" s="199" t="s">
        <v>436</v>
      </c>
      <c r="C14" s="211">
        <v>-0.7</v>
      </c>
      <c r="D14" s="211">
        <v>-0.4</v>
      </c>
      <c r="E14" s="211">
        <v>1.3</v>
      </c>
      <c r="F14" s="211">
        <v>0.9</v>
      </c>
      <c r="G14" s="211">
        <v>0</v>
      </c>
      <c r="H14" s="211">
        <v>1.1000000000000001</v>
      </c>
      <c r="I14" s="211">
        <v>1.1000000000000001</v>
      </c>
      <c r="J14" s="211">
        <v>0.7</v>
      </c>
      <c r="K14" s="211">
        <v>-5.8</v>
      </c>
      <c r="L14" s="211">
        <v>-0.6</v>
      </c>
      <c r="M14" s="211">
        <v>0.4</v>
      </c>
      <c r="N14" s="211">
        <v>-0.4</v>
      </c>
      <c r="O14" s="211">
        <v>0.6</v>
      </c>
      <c r="P14" s="201" t="s">
        <v>468</v>
      </c>
      <c r="Q14" s="249">
        <v>5</v>
      </c>
    </row>
    <row r="15" spans="1:17" s="62" customFormat="1" ht="26.1" customHeight="1" x14ac:dyDescent="0.2">
      <c r="A15" s="242">
        <v>6</v>
      </c>
      <c r="B15" s="122" t="s">
        <v>78</v>
      </c>
      <c r="C15" s="146">
        <v>-3.2</v>
      </c>
      <c r="D15" s="146">
        <v>1.5</v>
      </c>
      <c r="E15" s="146">
        <v>-3.9</v>
      </c>
      <c r="F15" s="146">
        <v>-2</v>
      </c>
      <c r="G15" s="146">
        <v>1.6</v>
      </c>
      <c r="H15" s="146">
        <v>-0.2</v>
      </c>
      <c r="I15" s="146">
        <v>-9</v>
      </c>
      <c r="J15" s="146">
        <v>12.2</v>
      </c>
      <c r="K15" s="146">
        <v>1.4</v>
      </c>
      <c r="L15" s="146">
        <v>-1.8</v>
      </c>
      <c r="M15" s="146">
        <v>5.3</v>
      </c>
      <c r="N15" s="146">
        <v>-7.5</v>
      </c>
      <c r="O15" s="146">
        <v>-17.899999999999999</v>
      </c>
      <c r="P15" s="124" t="s">
        <v>0</v>
      </c>
      <c r="Q15" s="250">
        <v>6</v>
      </c>
    </row>
    <row r="16" spans="1:17" s="62" customFormat="1" ht="26.1" customHeight="1" x14ac:dyDescent="0.2">
      <c r="A16" s="240">
        <v>7</v>
      </c>
      <c r="B16" s="118" t="s">
        <v>79</v>
      </c>
      <c r="C16" s="145">
        <v>-3.3</v>
      </c>
      <c r="D16" s="145">
        <v>-2.8</v>
      </c>
      <c r="E16" s="145">
        <v>4.8</v>
      </c>
      <c r="F16" s="145">
        <v>0.5</v>
      </c>
      <c r="G16" s="145">
        <v>-1.6</v>
      </c>
      <c r="H16" s="145">
        <v>11.2</v>
      </c>
      <c r="I16" s="145">
        <v>-1.2</v>
      </c>
      <c r="J16" s="145">
        <v>0.9</v>
      </c>
      <c r="K16" s="145">
        <v>-41.5</v>
      </c>
      <c r="L16" s="145">
        <v>2.4</v>
      </c>
      <c r="M16" s="145">
        <v>-2.5</v>
      </c>
      <c r="N16" s="145">
        <v>1.8</v>
      </c>
      <c r="O16" s="145">
        <v>3.4</v>
      </c>
      <c r="P16" s="120" t="s">
        <v>1</v>
      </c>
      <c r="Q16" s="251">
        <v>7</v>
      </c>
    </row>
    <row r="17" spans="1:22" s="62" customFormat="1" ht="26.1" customHeight="1" x14ac:dyDescent="0.2">
      <c r="A17" s="242">
        <v>8</v>
      </c>
      <c r="B17" s="122" t="s">
        <v>87</v>
      </c>
      <c r="C17" s="146">
        <v>-0.2</v>
      </c>
      <c r="D17" s="146">
        <v>-0.3</v>
      </c>
      <c r="E17" s="146">
        <v>0.3</v>
      </c>
      <c r="F17" s="146">
        <v>2.6</v>
      </c>
      <c r="G17" s="146">
        <v>0.4</v>
      </c>
      <c r="H17" s="146">
        <v>-1.6</v>
      </c>
      <c r="I17" s="146">
        <v>1.9</v>
      </c>
      <c r="J17" s="146">
        <v>1.4</v>
      </c>
      <c r="K17" s="146">
        <v>1.9</v>
      </c>
      <c r="L17" s="146">
        <v>-1.3</v>
      </c>
      <c r="M17" s="146">
        <v>0.4</v>
      </c>
      <c r="N17" s="146">
        <v>-0.9</v>
      </c>
      <c r="O17" s="146">
        <v>0.5</v>
      </c>
      <c r="P17" s="124" t="s">
        <v>13</v>
      </c>
      <c r="Q17" s="250">
        <v>8</v>
      </c>
    </row>
    <row r="18" spans="1:22" s="62" customFormat="1" ht="26.1" customHeight="1" x14ac:dyDescent="0.2">
      <c r="A18" s="240">
        <v>9</v>
      </c>
      <c r="B18" s="118" t="s">
        <v>88</v>
      </c>
      <c r="C18" s="145">
        <v>-0.3</v>
      </c>
      <c r="D18" s="145">
        <v>-0.4</v>
      </c>
      <c r="E18" s="145">
        <v>0.4</v>
      </c>
      <c r="F18" s="145">
        <v>2.6</v>
      </c>
      <c r="G18" s="145">
        <v>0.4</v>
      </c>
      <c r="H18" s="145">
        <v>-1.7</v>
      </c>
      <c r="I18" s="145">
        <v>2</v>
      </c>
      <c r="J18" s="145">
        <v>1.3</v>
      </c>
      <c r="K18" s="145">
        <v>1.9</v>
      </c>
      <c r="L18" s="145">
        <v>-1.3</v>
      </c>
      <c r="M18" s="145">
        <v>0.5</v>
      </c>
      <c r="N18" s="145">
        <v>-0.9</v>
      </c>
      <c r="O18" s="145">
        <v>0.5</v>
      </c>
      <c r="P18" s="120" t="s">
        <v>14</v>
      </c>
      <c r="Q18" s="251">
        <v>9</v>
      </c>
    </row>
    <row r="19" spans="1:22" s="62" customFormat="1" ht="26.1" customHeight="1" x14ac:dyDescent="0.2">
      <c r="A19" s="242">
        <v>10</v>
      </c>
      <c r="B19" s="122" t="s">
        <v>89</v>
      </c>
      <c r="C19" s="146">
        <v>2.9</v>
      </c>
      <c r="D19" s="146">
        <v>6.6</v>
      </c>
      <c r="E19" s="146">
        <v>-4.7</v>
      </c>
      <c r="F19" s="146">
        <v>-0.7</v>
      </c>
      <c r="G19" s="146">
        <v>2.1</v>
      </c>
      <c r="H19" s="146">
        <v>2.4</v>
      </c>
      <c r="I19" s="146">
        <v>-0.6</v>
      </c>
      <c r="J19" s="146">
        <v>6.5</v>
      </c>
      <c r="K19" s="146">
        <v>-4.2</v>
      </c>
      <c r="L19" s="146">
        <v>-2.2000000000000002</v>
      </c>
      <c r="M19" s="146">
        <v>-7.1</v>
      </c>
      <c r="N19" s="146">
        <v>0.5</v>
      </c>
      <c r="O19" s="146">
        <v>-2.2999999999999998</v>
      </c>
      <c r="P19" s="124" t="s">
        <v>15</v>
      </c>
      <c r="Q19" s="250">
        <v>10</v>
      </c>
    </row>
    <row r="20" spans="1:22" s="62" customFormat="1" ht="26.1" customHeight="1" x14ac:dyDescent="0.2">
      <c r="A20" s="240">
        <v>11</v>
      </c>
      <c r="B20" s="118" t="s">
        <v>90</v>
      </c>
      <c r="C20" s="145">
        <v>1.9</v>
      </c>
      <c r="D20" s="145">
        <v>1</v>
      </c>
      <c r="E20" s="145">
        <v>-0.1</v>
      </c>
      <c r="F20" s="145">
        <v>1.4</v>
      </c>
      <c r="G20" s="145">
        <v>0.5</v>
      </c>
      <c r="H20" s="145">
        <v>0.1</v>
      </c>
      <c r="I20" s="145">
        <v>-0.5</v>
      </c>
      <c r="J20" s="145">
        <v>1.7</v>
      </c>
      <c r="K20" s="145">
        <v>-0.5</v>
      </c>
      <c r="L20" s="145">
        <v>-0.4</v>
      </c>
      <c r="M20" s="145">
        <v>0</v>
      </c>
      <c r="N20" s="145">
        <v>0.4</v>
      </c>
      <c r="O20" s="145">
        <v>1.2</v>
      </c>
      <c r="P20" s="120" t="s">
        <v>16</v>
      </c>
      <c r="Q20" s="251">
        <v>11</v>
      </c>
    </row>
    <row r="21" spans="1:22" s="62" customFormat="1" ht="26.1" customHeight="1" x14ac:dyDescent="0.2">
      <c r="A21" s="242">
        <v>12</v>
      </c>
      <c r="B21" s="122" t="s">
        <v>91</v>
      </c>
      <c r="C21" s="146">
        <v>-4.2</v>
      </c>
      <c r="D21" s="146">
        <v>-3</v>
      </c>
      <c r="E21" s="146">
        <v>1.4</v>
      </c>
      <c r="F21" s="146">
        <v>4.9000000000000004</v>
      </c>
      <c r="G21" s="146">
        <v>0.2</v>
      </c>
      <c r="H21" s="146">
        <v>-5.0999999999999996</v>
      </c>
      <c r="I21" s="146">
        <v>7</v>
      </c>
      <c r="J21" s="146">
        <v>0.6</v>
      </c>
      <c r="K21" s="146">
        <v>6.6</v>
      </c>
      <c r="L21" s="146">
        <v>-3</v>
      </c>
      <c r="M21" s="146">
        <v>1.4</v>
      </c>
      <c r="N21" s="146">
        <v>-3.3</v>
      </c>
      <c r="O21" s="146">
        <v>-0.7</v>
      </c>
      <c r="P21" s="124" t="s">
        <v>17</v>
      </c>
      <c r="Q21" s="250">
        <v>12</v>
      </c>
    </row>
    <row r="22" spans="1:22" s="62" customFormat="1" ht="26.1" customHeight="1" x14ac:dyDescent="0.2">
      <c r="A22" s="240">
        <v>13</v>
      </c>
      <c r="B22" s="118" t="s">
        <v>92</v>
      </c>
      <c r="C22" s="145">
        <v>1</v>
      </c>
      <c r="D22" s="145">
        <v>0.7</v>
      </c>
      <c r="E22" s="145">
        <v>1.6</v>
      </c>
      <c r="F22" s="145">
        <v>1.7</v>
      </c>
      <c r="G22" s="145">
        <v>1</v>
      </c>
      <c r="H22" s="145">
        <v>1.1000000000000001</v>
      </c>
      <c r="I22" s="145">
        <v>0.8</v>
      </c>
      <c r="J22" s="145">
        <v>0.6</v>
      </c>
      <c r="K22" s="145">
        <v>1.1000000000000001</v>
      </c>
      <c r="L22" s="145">
        <v>0.8</v>
      </c>
      <c r="M22" s="145">
        <v>0</v>
      </c>
      <c r="N22" s="145">
        <v>0.1</v>
      </c>
      <c r="O22" s="145">
        <v>0.2</v>
      </c>
      <c r="P22" s="120" t="s">
        <v>18</v>
      </c>
      <c r="Q22" s="251">
        <v>13</v>
      </c>
    </row>
    <row r="23" spans="1:22" s="62" customFormat="1" ht="26.1" customHeight="1" x14ac:dyDescent="0.2">
      <c r="A23" s="242">
        <v>14</v>
      </c>
      <c r="B23" s="122" t="s">
        <v>93</v>
      </c>
      <c r="C23" s="146">
        <v>3.8</v>
      </c>
      <c r="D23" s="146">
        <v>5.6</v>
      </c>
      <c r="E23" s="146">
        <v>-8</v>
      </c>
      <c r="F23" s="146">
        <v>1.4</v>
      </c>
      <c r="G23" s="146">
        <v>2</v>
      </c>
      <c r="H23" s="146">
        <v>6.2</v>
      </c>
      <c r="I23" s="146">
        <v>-2.2999999999999998</v>
      </c>
      <c r="J23" s="146">
        <v>-1.2</v>
      </c>
      <c r="K23" s="146">
        <v>7.5</v>
      </c>
      <c r="L23" s="146">
        <v>-8.6</v>
      </c>
      <c r="M23" s="146">
        <v>5.9</v>
      </c>
      <c r="N23" s="146">
        <v>-4.2</v>
      </c>
      <c r="O23" s="146">
        <v>2.9</v>
      </c>
      <c r="P23" s="124" t="s">
        <v>19</v>
      </c>
      <c r="Q23" s="250">
        <v>14</v>
      </c>
    </row>
    <row r="24" spans="1:22" s="62" customFormat="1" ht="27.95" customHeight="1" x14ac:dyDescent="0.2">
      <c r="A24" s="240">
        <v>15</v>
      </c>
      <c r="B24" s="118" t="s">
        <v>94</v>
      </c>
      <c r="C24" s="145">
        <v>-6</v>
      </c>
      <c r="D24" s="145">
        <v>2.4</v>
      </c>
      <c r="E24" s="145">
        <v>0.2</v>
      </c>
      <c r="F24" s="145">
        <v>5.8</v>
      </c>
      <c r="G24" s="145">
        <v>-2.2999999999999998</v>
      </c>
      <c r="H24" s="145">
        <v>-1</v>
      </c>
      <c r="I24" s="145">
        <v>-0.1</v>
      </c>
      <c r="J24" s="145">
        <v>-5.9</v>
      </c>
      <c r="K24" s="145">
        <v>-2.5</v>
      </c>
      <c r="L24" s="145">
        <v>-0.1</v>
      </c>
      <c r="M24" s="145">
        <v>4.9000000000000004</v>
      </c>
      <c r="N24" s="145">
        <v>0.5</v>
      </c>
      <c r="O24" s="145">
        <v>2</v>
      </c>
      <c r="P24" s="120" t="s">
        <v>20</v>
      </c>
      <c r="Q24" s="251">
        <v>15</v>
      </c>
    </row>
    <row r="25" spans="1:22" s="62" customFormat="1" ht="30" customHeight="1" x14ac:dyDescent="0.2">
      <c r="A25" s="242">
        <v>16</v>
      </c>
      <c r="B25" s="122" t="s">
        <v>95</v>
      </c>
      <c r="C25" s="146">
        <v>-2.1</v>
      </c>
      <c r="D25" s="146">
        <v>3.8</v>
      </c>
      <c r="E25" s="146">
        <v>-3.3</v>
      </c>
      <c r="F25" s="146">
        <v>4</v>
      </c>
      <c r="G25" s="146">
        <v>-0.6</v>
      </c>
      <c r="H25" s="146">
        <v>1.9</v>
      </c>
      <c r="I25" s="146">
        <v>-1.1000000000000001</v>
      </c>
      <c r="J25" s="146">
        <v>-4</v>
      </c>
      <c r="K25" s="146">
        <v>1.8</v>
      </c>
      <c r="L25" s="146">
        <v>-3.9</v>
      </c>
      <c r="M25" s="146">
        <v>5.3</v>
      </c>
      <c r="N25" s="146">
        <v>-1.5</v>
      </c>
      <c r="O25" s="146">
        <v>2.4</v>
      </c>
      <c r="P25" s="124" t="s">
        <v>21</v>
      </c>
      <c r="Q25" s="250">
        <v>16</v>
      </c>
    </row>
    <row r="26" spans="1:22" s="62" customFormat="1" ht="25.5" customHeight="1" x14ac:dyDescent="0.2">
      <c r="A26" s="240">
        <v>17</v>
      </c>
      <c r="B26" s="118" t="s">
        <v>96</v>
      </c>
      <c r="C26" s="145" t="s">
        <v>245</v>
      </c>
      <c r="D26" s="145" t="s">
        <v>245</v>
      </c>
      <c r="E26" s="145" t="s">
        <v>245</v>
      </c>
      <c r="F26" s="145" t="s">
        <v>245</v>
      </c>
      <c r="G26" s="145" t="s">
        <v>245</v>
      </c>
      <c r="H26" s="145" t="s">
        <v>245</v>
      </c>
      <c r="I26" s="145" t="s">
        <v>245</v>
      </c>
      <c r="J26" s="145" t="s">
        <v>245</v>
      </c>
      <c r="K26" s="145" t="s">
        <v>245</v>
      </c>
      <c r="L26" s="145" t="s">
        <v>245</v>
      </c>
      <c r="M26" s="145" t="s">
        <v>245</v>
      </c>
      <c r="N26" s="145" t="s">
        <v>245</v>
      </c>
      <c r="O26" s="145" t="s">
        <v>245</v>
      </c>
      <c r="P26" s="120" t="s">
        <v>22</v>
      </c>
      <c r="Q26" s="251">
        <v>17</v>
      </c>
    </row>
    <row r="27" spans="1:22" s="62" customFormat="1" ht="26.1" customHeight="1" x14ac:dyDescent="0.2">
      <c r="A27" s="246">
        <v>18</v>
      </c>
      <c r="B27" s="219" t="s">
        <v>97</v>
      </c>
      <c r="C27" s="161">
        <v>13.9</v>
      </c>
      <c r="D27" s="161">
        <v>-3.8</v>
      </c>
      <c r="E27" s="161">
        <v>4.0999999999999996</v>
      </c>
      <c r="F27" s="161">
        <v>-2.6</v>
      </c>
      <c r="G27" s="161">
        <v>0</v>
      </c>
      <c r="H27" s="161">
        <v>0.2</v>
      </c>
      <c r="I27" s="161">
        <v>0</v>
      </c>
      <c r="J27" s="161">
        <v>0</v>
      </c>
      <c r="K27" s="161">
        <v>0</v>
      </c>
      <c r="L27" s="161">
        <v>0.1</v>
      </c>
      <c r="M27" s="161">
        <v>0.9</v>
      </c>
      <c r="N27" s="161">
        <v>-0.1</v>
      </c>
      <c r="O27" s="161">
        <v>0.2</v>
      </c>
      <c r="P27" s="220" t="s">
        <v>23</v>
      </c>
      <c r="Q27" s="252">
        <v>18</v>
      </c>
    </row>
    <row r="28" spans="1:22" s="62" customFormat="1" ht="30" customHeight="1" x14ac:dyDescent="0.25">
      <c r="A28" s="89"/>
      <c r="B28" s="90" t="s">
        <v>140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58" t="s">
        <v>185</v>
      </c>
      <c r="Q28" s="68"/>
    </row>
    <row r="29" spans="1:22" s="62" customFormat="1" ht="26.1" customHeight="1" x14ac:dyDescent="0.25">
      <c r="A29" s="63"/>
      <c r="B29" s="76" t="s">
        <v>72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3" t="s">
        <v>4</v>
      </c>
    </row>
    <row r="30" spans="1:22" s="62" customFormat="1" ht="26.1" customHeight="1" x14ac:dyDescent="0.2">
      <c r="A30" s="117">
        <v>19</v>
      </c>
      <c r="B30" s="118" t="s">
        <v>80</v>
      </c>
      <c r="C30" s="145">
        <v>4.5999999999999996</v>
      </c>
      <c r="D30" s="145">
        <v>-3.4</v>
      </c>
      <c r="E30" s="145">
        <v>-4.0999999999999996</v>
      </c>
      <c r="F30" s="145">
        <v>1.7</v>
      </c>
      <c r="G30" s="145">
        <v>1.3</v>
      </c>
      <c r="H30" s="145">
        <v>-1.2</v>
      </c>
      <c r="I30" s="145">
        <v>4</v>
      </c>
      <c r="J30" s="145">
        <v>-4.3</v>
      </c>
      <c r="K30" s="145">
        <v>-0.9</v>
      </c>
      <c r="L30" s="145">
        <v>1.3</v>
      </c>
      <c r="M30" s="145">
        <v>-1.7</v>
      </c>
      <c r="N30" s="145">
        <v>-0.7</v>
      </c>
      <c r="O30" s="145">
        <v>1</v>
      </c>
      <c r="P30" s="120" t="s">
        <v>2</v>
      </c>
      <c r="Q30" s="120">
        <v>19</v>
      </c>
      <c r="U30" s="82"/>
      <c r="V30" s="82"/>
    </row>
    <row r="31" spans="1:22" s="62" customFormat="1" ht="26.1" customHeight="1" x14ac:dyDescent="0.2">
      <c r="A31" s="121">
        <v>20</v>
      </c>
      <c r="B31" s="122" t="s">
        <v>81</v>
      </c>
      <c r="C31" s="161">
        <v>-6.3</v>
      </c>
      <c r="D31" s="161">
        <v>2</v>
      </c>
      <c r="E31" s="161">
        <v>-6.4</v>
      </c>
      <c r="F31" s="161">
        <v>3.3</v>
      </c>
      <c r="G31" s="161">
        <v>-10.7</v>
      </c>
      <c r="H31" s="161">
        <v>4.9000000000000004</v>
      </c>
      <c r="I31" s="161">
        <v>27.3</v>
      </c>
      <c r="J31" s="161">
        <v>-16.2</v>
      </c>
      <c r="K31" s="161">
        <v>9.1</v>
      </c>
      <c r="L31" s="161">
        <v>-10.1</v>
      </c>
      <c r="M31" s="161">
        <v>-3.4</v>
      </c>
      <c r="N31" s="161">
        <v>2.2000000000000002</v>
      </c>
      <c r="O31" s="161">
        <v>-7</v>
      </c>
      <c r="P31" s="124" t="s">
        <v>3</v>
      </c>
      <c r="Q31" s="124">
        <v>20</v>
      </c>
      <c r="U31" s="82"/>
    </row>
    <row r="32" spans="1:22" s="62" customFormat="1" ht="26.1" customHeight="1" x14ac:dyDescent="0.2">
      <c r="A32" s="150">
        <v>21</v>
      </c>
      <c r="B32" s="148" t="s">
        <v>72</v>
      </c>
      <c r="C32" s="212">
        <v>2</v>
      </c>
      <c r="D32" s="212">
        <v>-2.2000000000000002</v>
      </c>
      <c r="E32" s="212">
        <v>-4.5999999999999996</v>
      </c>
      <c r="F32" s="212">
        <v>2.1</v>
      </c>
      <c r="G32" s="212">
        <v>-1.4</v>
      </c>
      <c r="H32" s="212">
        <v>0.1</v>
      </c>
      <c r="I32" s="212">
        <v>9</v>
      </c>
      <c r="J32" s="212">
        <v>-7.3</v>
      </c>
      <c r="K32" s="212">
        <v>1.4</v>
      </c>
      <c r="L32" s="212">
        <v>-1.5</v>
      </c>
      <c r="M32" s="212">
        <v>-2.1</v>
      </c>
      <c r="N32" s="212">
        <v>0</v>
      </c>
      <c r="O32" s="212">
        <v>-0.8</v>
      </c>
      <c r="P32" s="213" t="s">
        <v>4</v>
      </c>
      <c r="Q32" s="213">
        <v>21</v>
      </c>
    </row>
    <row r="33" spans="1:17" s="62" customFormat="1" ht="30" customHeight="1" x14ac:dyDescent="0.25">
      <c r="A33" s="89"/>
      <c r="B33" s="91" t="s">
        <v>73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8" t="s">
        <v>9</v>
      </c>
      <c r="Q33" s="68"/>
    </row>
    <row r="34" spans="1:17" s="62" customFormat="1" ht="26.1" customHeight="1" x14ac:dyDescent="0.2">
      <c r="A34" s="214">
        <v>22</v>
      </c>
      <c r="B34" s="215" t="s">
        <v>82</v>
      </c>
      <c r="C34" s="248">
        <v>-6.6</v>
      </c>
      <c r="D34" s="248">
        <v>-9.5</v>
      </c>
      <c r="E34" s="248">
        <v>3.8</v>
      </c>
      <c r="F34" s="248">
        <v>1.2</v>
      </c>
      <c r="G34" s="248">
        <v>3.3</v>
      </c>
      <c r="H34" s="248">
        <v>-4.5999999999999996</v>
      </c>
      <c r="I34" s="248">
        <v>13.6</v>
      </c>
      <c r="J34" s="248">
        <v>3.3</v>
      </c>
      <c r="K34" s="248">
        <v>-53.8</v>
      </c>
      <c r="L34" s="248">
        <v>-7.3</v>
      </c>
      <c r="M34" s="248">
        <v>-9.4</v>
      </c>
      <c r="N34" s="248">
        <v>7.3</v>
      </c>
      <c r="O34" s="248">
        <v>38.1</v>
      </c>
      <c r="P34" s="217" t="s">
        <v>5</v>
      </c>
      <c r="Q34" s="217">
        <v>22</v>
      </c>
    </row>
    <row r="35" spans="1:17" s="62" customFormat="1" ht="26.1" customHeight="1" x14ac:dyDescent="0.2">
      <c r="A35" s="117">
        <v>23</v>
      </c>
      <c r="B35" s="118" t="s">
        <v>83</v>
      </c>
      <c r="C35" s="145">
        <v>-6.6</v>
      </c>
      <c r="D35" s="145">
        <v>-8.4</v>
      </c>
      <c r="E35" s="145">
        <v>2.7</v>
      </c>
      <c r="F35" s="145">
        <v>1.4</v>
      </c>
      <c r="G35" s="145">
        <v>2</v>
      </c>
      <c r="H35" s="145">
        <v>-3.8</v>
      </c>
      <c r="I35" s="145">
        <v>14.9</v>
      </c>
      <c r="J35" s="145">
        <v>1.3</v>
      </c>
      <c r="K35" s="145">
        <v>-48.5</v>
      </c>
      <c r="L35" s="145">
        <v>-7.8</v>
      </c>
      <c r="M35" s="145">
        <v>-8.4</v>
      </c>
      <c r="N35" s="145">
        <v>6.4</v>
      </c>
      <c r="O35" s="145">
        <v>30.2</v>
      </c>
      <c r="P35" s="120" t="s">
        <v>277</v>
      </c>
      <c r="Q35" s="120">
        <v>23</v>
      </c>
    </row>
    <row r="36" spans="1:17" s="62" customFormat="1" ht="26.1" customHeight="1" x14ac:dyDescent="0.2">
      <c r="A36" s="218">
        <v>24</v>
      </c>
      <c r="B36" s="219" t="s">
        <v>73</v>
      </c>
      <c r="C36" s="161">
        <v>-4</v>
      </c>
      <c r="D36" s="161">
        <v>-7.2</v>
      </c>
      <c r="E36" s="161">
        <v>0.9</v>
      </c>
      <c r="F36" s="161">
        <v>1.5</v>
      </c>
      <c r="G36" s="161">
        <v>1.8</v>
      </c>
      <c r="H36" s="161">
        <v>-3.1</v>
      </c>
      <c r="I36" s="161">
        <v>12.1</v>
      </c>
      <c r="J36" s="161">
        <v>0</v>
      </c>
      <c r="K36" s="161">
        <v>-38</v>
      </c>
      <c r="L36" s="161">
        <v>-4.5999999999999996</v>
      </c>
      <c r="M36" s="161">
        <v>-5.9</v>
      </c>
      <c r="N36" s="161">
        <v>3.6</v>
      </c>
      <c r="O36" s="161">
        <v>19.2</v>
      </c>
      <c r="P36" s="220" t="s">
        <v>9</v>
      </c>
      <c r="Q36" s="220">
        <v>24</v>
      </c>
    </row>
    <row r="37" spans="1:17" s="62" customFormat="1" ht="30" customHeight="1" x14ac:dyDescent="0.25">
      <c r="A37" s="89"/>
      <c r="B37" s="91" t="s">
        <v>244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8" t="s">
        <v>142</v>
      </c>
      <c r="Q37" s="68"/>
    </row>
    <row r="38" spans="1:17" s="62" customFormat="1" ht="26.1" customHeight="1" x14ac:dyDescent="0.2">
      <c r="A38" s="239">
        <v>25</v>
      </c>
      <c r="B38" s="199" t="s">
        <v>84</v>
      </c>
      <c r="C38" s="211">
        <v>-1.1000000000000001</v>
      </c>
      <c r="D38" s="211">
        <v>0</v>
      </c>
      <c r="E38" s="211">
        <v>-1.7</v>
      </c>
      <c r="F38" s="211">
        <v>5.2</v>
      </c>
      <c r="G38" s="211">
        <v>-1.2</v>
      </c>
      <c r="H38" s="211">
        <v>-1.8</v>
      </c>
      <c r="I38" s="211">
        <v>-0.1</v>
      </c>
      <c r="J38" s="211">
        <v>2.7</v>
      </c>
      <c r="K38" s="211">
        <v>-4.9000000000000004</v>
      </c>
      <c r="L38" s="211">
        <v>-1.4</v>
      </c>
      <c r="M38" s="211">
        <v>-0.3</v>
      </c>
      <c r="N38" s="211">
        <v>-1.4</v>
      </c>
      <c r="O38" s="211">
        <v>-2.5</v>
      </c>
      <c r="P38" s="201" t="s">
        <v>10</v>
      </c>
      <c r="Q38" s="249">
        <v>25</v>
      </c>
    </row>
    <row r="39" spans="1:17" s="62" customFormat="1" ht="26.1" customHeight="1" x14ac:dyDescent="0.2">
      <c r="A39" s="242">
        <v>26</v>
      </c>
      <c r="B39" s="122" t="s">
        <v>191</v>
      </c>
      <c r="C39" s="146">
        <v>0.3</v>
      </c>
      <c r="D39" s="146">
        <v>-0.9</v>
      </c>
      <c r="E39" s="146">
        <v>-2.2999999999999998</v>
      </c>
      <c r="F39" s="146">
        <v>4.3</v>
      </c>
      <c r="G39" s="146">
        <v>-0.6</v>
      </c>
      <c r="H39" s="146">
        <v>-1.6</v>
      </c>
      <c r="I39" s="146">
        <v>0.9</v>
      </c>
      <c r="J39" s="146">
        <v>0.9</v>
      </c>
      <c r="K39" s="146">
        <v>-3.9</v>
      </c>
      <c r="L39" s="146">
        <v>-0.7</v>
      </c>
      <c r="M39" s="146">
        <v>-0.6</v>
      </c>
      <c r="N39" s="146">
        <v>-1.2</v>
      </c>
      <c r="O39" s="146">
        <v>-1.6</v>
      </c>
      <c r="P39" s="124" t="s">
        <v>188</v>
      </c>
      <c r="Q39" s="250">
        <v>26</v>
      </c>
    </row>
    <row r="40" spans="1:17" s="62" customFormat="1" ht="26.1" customHeight="1" x14ac:dyDescent="0.2">
      <c r="A40" s="240">
        <v>27</v>
      </c>
      <c r="B40" s="118" t="s">
        <v>85</v>
      </c>
      <c r="C40" s="145">
        <v>2.2000000000000002</v>
      </c>
      <c r="D40" s="145">
        <v>0.9</v>
      </c>
      <c r="E40" s="145">
        <v>1.5</v>
      </c>
      <c r="F40" s="145">
        <v>0.9</v>
      </c>
      <c r="G40" s="145">
        <v>2</v>
      </c>
      <c r="H40" s="145">
        <v>-1.3</v>
      </c>
      <c r="I40" s="145">
        <v>0.1</v>
      </c>
      <c r="J40" s="145">
        <v>2.1</v>
      </c>
      <c r="K40" s="145">
        <v>3.9</v>
      </c>
      <c r="L40" s="145">
        <v>-3.9</v>
      </c>
      <c r="M40" s="145">
        <v>-0.2</v>
      </c>
      <c r="N40" s="145">
        <v>1.7</v>
      </c>
      <c r="O40" s="145">
        <v>-0.9</v>
      </c>
      <c r="P40" s="120" t="s">
        <v>11</v>
      </c>
      <c r="Q40" s="251">
        <v>27</v>
      </c>
    </row>
    <row r="41" spans="1:17" s="62" customFormat="1" ht="26.1" customHeight="1" x14ac:dyDescent="0.2">
      <c r="A41" s="246">
        <v>28</v>
      </c>
      <c r="B41" s="219" t="s">
        <v>192</v>
      </c>
      <c r="C41" s="161">
        <v>1.6</v>
      </c>
      <c r="D41" s="161">
        <v>0.3</v>
      </c>
      <c r="E41" s="161">
        <v>0.2</v>
      </c>
      <c r="F41" s="161">
        <v>2</v>
      </c>
      <c r="G41" s="161">
        <v>1.1000000000000001</v>
      </c>
      <c r="H41" s="161">
        <v>-1.4</v>
      </c>
      <c r="I41" s="161">
        <v>0.4</v>
      </c>
      <c r="J41" s="161">
        <v>1.7</v>
      </c>
      <c r="K41" s="161">
        <v>1.2</v>
      </c>
      <c r="L41" s="161">
        <v>-2.9</v>
      </c>
      <c r="M41" s="161">
        <v>-0.4</v>
      </c>
      <c r="N41" s="161">
        <v>0.8</v>
      </c>
      <c r="O41" s="161">
        <v>-1.2</v>
      </c>
      <c r="P41" s="220" t="s">
        <v>189</v>
      </c>
      <c r="Q41" s="252">
        <v>28</v>
      </c>
    </row>
    <row r="42" spans="1:17" s="62" customFormat="1" ht="26.25" hidden="1" customHeight="1" x14ac:dyDescent="0.2">
      <c r="A42" s="214">
        <v>33</v>
      </c>
      <c r="B42" s="215" t="s">
        <v>86</v>
      </c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17" t="s">
        <v>12</v>
      </c>
      <c r="Q42" s="217">
        <v>33</v>
      </c>
    </row>
    <row r="43" spans="1:17" s="62" customFormat="1" ht="26.25" hidden="1" customHeight="1" x14ac:dyDescent="0.2">
      <c r="A43" s="117">
        <v>34</v>
      </c>
      <c r="B43" s="118" t="s">
        <v>193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20" t="s">
        <v>190</v>
      </c>
      <c r="Q43" s="120">
        <v>34</v>
      </c>
    </row>
    <row r="44" spans="1:17" s="62" customFormat="1" ht="21.75" customHeight="1" x14ac:dyDescent="0.25">
      <c r="A44" s="63"/>
      <c r="B44" s="75"/>
      <c r="P44" s="65"/>
    </row>
    <row r="45" spans="1:17" s="62" customFormat="1" ht="17.25" customHeight="1" x14ac:dyDescent="0.25">
      <c r="A45" s="63"/>
      <c r="B45" s="75"/>
      <c r="P45" s="65"/>
    </row>
    <row r="46" spans="1:17" s="62" customFormat="1" x14ac:dyDescent="0.25">
      <c r="A46" s="63"/>
      <c r="B46" s="64"/>
    </row>
    <row r="47" spans="1:17" s="62" customFormat="1" x14ac:dyDescent="0.2">
      <c r="A47" s="71"/>
      <c r="B47" s="80"/>
      <c r="C47" s="79"/>
      <c r="D47" s="79"/>
      <c r="E47" s="7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7" s="62" customFormat="1" x14ac:dyDescent="0.2">
      <c r="A48" s="71"/>
      <c r="B48" s="80"/>
      <c r="C48" s="79"/>
      <c r="D48" s="79"/>
      <c r="E48" s="79"/>
      <c r="F48" s="69"/>
      <c r="G48" s="69"/>
      <c r="H48" s="69"/>
      <c r="I48" s="69"/>
      <c r="J48" s="69"/>
      <c r="K48" s="69"/>
      <c r="L48" s="69"/>
      <c r="M48" s="69"/>
      <c r="N48" s="69"/>
      <c r="O48" s="69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.2" right="0.2" top="0.17" bottom="0.43" header="0.17" footer="0.17"/>
  <pageSetup paperSize="9" scale="80" orientation="landscape" r:id="rId1"/>
  <rowBreaks count="1" manualBreakCount="1">
    <brk id="27" max="16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>
    <tabColor theme="7"/>
  </sheetPr>
  <dimension ref="A1:Q46"/>
  <sheetViews>
    <sheetView showGridLines="0" rightToLeft="1" zoomScaleNormal="100" zoomScaleSheetLayoutView="100" workbookViewId="0">
      <selection activeCell="N14" sqref="N14"/>
    </sheetView>
  </sheetViews>
  <sheetFormatPr defaultRowHeight="15" x14ac:dyDescent="0.25"/>
  <cols>
    <col min="1" max="1" width="4.85546875" style="61" customWidth="1"/>
    <col min="2" max="2" width="31.42578125" style="3" customWidth="1"/>
    <col min="3" max="5" width="7" style="26" customWidth="1"/>
    <col min="6" max="15" width="7" style="18" customWidth="1"/>
    <col min="16" max="16" width="31.7109375" customWidth="1"/>
    <col min="17" max="17" width="4.85546875" customWidth="1"/>
  </cols>
  <sheetData>
    <row r="1" spans="1:17" s="13" customFormat="1" ht="18" customHeight="1" x14ac:dyDescent="0.3">
      <c r="A1" s="486" t="s">
        <v>601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5">
      <c r="A2" s="520" t="s">
        <v>303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</row>
    <row r="3" spans="1:17" s="13" customFormat="1" ht="18" customHeight="1" x14ac:dyDescent="0.3">
      <c r="A3" s="522" t="s">
        <v>310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</row>
    <row r="4" spans="1:17" s="62" customFormat="1" ht="30" customHeight="1" x14ac:dyDescent="0.2">
      <c r="A4" s="94"/>
      <c r="B4" s="69"/>
      <c r="C4" s="55" t="s">
        <v>39</v>
      </c>
      <c r="D4" s="56"/>
      <c r="E4" s="75"/>
      <c r="F4" s="57"/>
      <c r="G4" s="57"/>
      <c r="H4" s="57"/>
      <c r="I4" s="57"/>
      <c r="J4" s="57"/>
      <c r="K4" s="57"/>
      <c r="L4" s="57"/>
      <c r="M4" s="57"/>
      <c r="N4" s="57"/>
      <c r="O4" s="136" t="s">
        <v>40</v>
      </c>
    </row>
    <row r="5" spans="1:17" s="62" customFormat="1" ht="18" customHeight="1" x14ac:dyDescent="0.2">
      <c r="A5" s="496" t="s">
        <v>68</v>
      </c>
      <c r="B5" s="530" t="s">
        <v>127</v>
      </c>
      <c r="C5" s="138">
        <v>2015</v>
      </c>
      <c r="D5" s="503">
        <v>2016</v>
      </c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31" t="s">
        <v>128</v>
      </c>
      <c r="Q5" s="496" t="s">
        <v>65</v>
      </c>
    </row>
    <row r="6" spans="1:17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17" s="62" customFormat="1" ht="18" customHeight="1" x14ac:dyDescent="0.2">
      <c r="A7" s="497" t="s">
        <v>68</v>
      </c>
      <c r="B7" s="513"/>
      <c r="C7" s="154" t="s">
        <v>113</v>
      </c>
      <c r="D7" s="154" t="s">
        <v>114</v>
      </c>
      <c r="E7" s="154" t="s">
        <v>115</v>
      </c>
      <c r="F7" s="154" t="s">
        <v>116</v>
      </c>
      <c r="G7" s="154" t="s">
        <v>117</v>
      </c>
      <c r="H7" s="154" t="s">
        <v>118</v>
      </c>
      <c r="I7" s="154" t="s">
        <v>119</v>
      </c>
      <c r="J7" s="154" t="s">
        <v>120</v>
      </c>
      <c r="K7" s="154" t="s">
        <v>121</v>
      </c>
      <c r="L7" s="154" t="s">
        <v>122</v>
      </c>
      <c r="M7" s="154" t="s">
        <v>123</v>
      </c>
      <c r="N7" s="154" t="s">
        <v>124</v>
      </c>
      <c r="O7" s="154" t="s">
        <v>113</v>
      </c>
      <c r="P7" s="514"/>
      <c r="Q7" s="497"/>
    </row>
    <row r="8" spans="1:17" s="62" customFormat="1" ht="20.100000000000001" customHeight="1" x14ac:dyDescent="0.2"/>
    <row r="9" spans="1:17" s="62" customFormat="1" ht="18" customHeight="1" x14ac:dyDescent="0.25">
      <c r="A9" s="63"/>
      <c r="B9" s="73" t="s">
        <v>209</v>
      </c>
      <c r="P9" s="74" t="s">
        <v>240</v>
      </c>
    </row>
    <row r="10" spans="1:17" s="62" customFormat="1" ht="27.95" customHeight="1" x14ac:dyDescent="0.25">
      <c r="A10" s="63"/>
      <c r="B10" s="76" t="s">
        <v>207</v>
      </c>
      <c r="P10" s="103" t="s">
        <v>205</v>
      </c>
    </row>
    <row r="11" spans="1:17" s="62" customFormat="1" ht="27.95" customHeight="1" x14ac:dyDescent="0.2">
      <c r="A11" s="117">
        <v>1</v>
      </c>
      <c r="B11" s="118" t="s">
        <v>227</v>
      </c>
      <c r="C11" s="145">
        <v>24.9</v>
      </c>
      <c r="D11" s="145">
        <v>25.9</v>
      </c>
      <c r="E11" s="145">
        <v>24.6</v>
      </c>
      <c r="F11" s="145">
        <v>24.6</v>
      </c>
      <c r="G11" s="145">
        <v>24.5</v>
      </c>
      <c r="H11" s="145">
        <v>25</v>
      </c>
      <c r="I11" s="145">
        <v>23.2</v>
      </c>
      <c r="J11" s="145">
        <v>22.2</v>
      </c>
      <c r="K11" s="145">
        <v>35.5</v>
      </c>
      <c r="L11" s="145">
        <v>37.700000000000003</v>
      </c>
      <c r="M11" s="145">
        <v>39.4</v>
      </c>
      <c r="N11" s="145">
        <v>37.700000000000003</v>
      </c>
      <c r="O11" s="145">
        <v>32</v>
      </c>
      <c r="P11" s="120" t="s">
        <v>24</v>
      </c>
      <c r="Q11" s="117">
        <v>1</v>
      </c>
    </row>
    <row r="12" spans="1:17" s="62" customFormat="1" ht="27.95" customHeight="1" x14ac:dyDescent="0.2">
      <c r="A12" s="121">
        <v>2</v>
      </c>
      <c r="B12" s="122" t="s">
        <v>231</v>
      </c>
      <c r="C12" s="146">
        <v>9.3000000000000007</v>
      </c>
      <c r="D12" s="146">
        <v>10.4</v>
      </c>
      <c r="E12" s="146">
        <v>9.5</v>
      </c>
      <c r="F12" s="146">
        <v>9.6</v>
      </c>
      <c r="G12" s="146">
        <v>8.4</v>
      </c>
      <c r="H12" s="146">
        <v>9.1999999999999993</v>
      </c>
      <c r="I12" s="146">
        <v>10.199999999999999</v>
      </c>
      <c r="J12" s="146">
        <v>8.4</v>
      </c>
      <c r="K12" s="146">
        <v>17.899999999999999</v>
      </c>
      <c r="L12" s="146">
        <v>17.399999999999999</v>
      </c>
      <c r="M12" s="146">
        <v>18.399999999999999</v>
      </c>
      <c r="N12" s="146">
        <v>17.600000000000001</v>
      </c>
      <c r="O12" s="146">
        <v>12.6</v>
      </c>
      <c r="P12" s="124" t="s">
        <v>278</v>
      </c>
      <c r="Q12" s="121">
        <v>2</v>
      </c>
    </row>
    <row r="13" spans="1:17" s="62" customFormat="1" ht="27.95" customHeight="1" x14ac:dyDescent="0.2">
      <c r="A13" s="117">
        <v>3</v>
      </c>
      <c r="B13" s="118" t="s">
        <v>243</v>
      </c>
      <c r="C13" s="145">
        <v>90.7</v>
      </c>
      <c r="D13" s="145">
        <v>89.6</v>
      </c>
      <c r="E13" s="145">
        <v>90.5</v>
      </c>
      <c r="F13" s="145">
        <v>90.4</v>
      </c>
      <c r="G13" s="145">
        <v>91.6</v>
      </c>
      <c r="H13" s="145">
        <v>90.8</v>
      </c>
      <c r="I13" s="145">
        <v>89.8</v>
      </c>
      <c r="J13" s="145">
        <v>91.6</v>
      </c>
      <c r="K13" s="145">
        <v>82.1</v>
      </c>
      <c r="L13" s="145">
        <v>82.6</v>
      </c>
      <c r="M13" s="145">
        <v>81.599999999999994</v>
      </c>
      <c r="N13" s="145">
        <v>82.4</v>
      </c>
      <c r="O13" s="145">
        <v>87.4</v>
      </c>
      <c r="P13" s="120" t="s">
        <v>279</v>
      </c>
      <c r="Q13" s="117">
        <v>3</v>
      </c>
    </row>
    <row r="14" spans="1:17" s="62" customFormat="1" ht="27.95" customHeight="1" x14ac:dyDescent="0.2">
      <c r="A14" s="121">
        <v>4</v>
      </c>
      <c r="B14" s="122" t="s">
        <v>465</v>
      </c>
      <c r="C14" s="146">
        <v>75.099999999999994</v>
      </c>
      <c r="D14" s="146">
        <v>74.099999999999994</v>
      </c>
      <c r="E14" s="146">
        <v>75.400000000000006</v>
      </c>
      <c r="F14" s="146">
        <v>75.400000000000006</v>
      </c>
      <c r="G14" s="146">
        <v>75.5</v>
      </c>
      <c r="H14" s="146">
        <v>75</v>
      </c>
      <c r="I14" s="146">
        <v>76.8</v>
      </c>
      <c r="J14" s="146">
        <v>77.8</v>
      </c>
      <c r="K14" s="146">
        <v>64.5</v>
      </c>
      <c r="L14" s="146">
        <v>62.3</v>
      </c>
      <c r="M14" s="146">
        <v>60.6</v>
      </c>
      <c r="N14" s="146">
        <v>62.3</v>
      </c>
      <c r="O14" s="146">
        <v>68</v>
      </c>
      <c r="P14" s="124" t="s">
        <v>280</v>
      </c>
      <c r="Q14" s="121">
        <v>4</v>
      </c>
    </row>
    <row r="15" spans="1:17" s="62" customFormat="1" ht="27.95" customHeight="1" x14ac:dyDescent="0.2">
      <c r="A15" s="117">
        <v>5</v>
      </c>
      <c r="B15" s="118" t="s">
        <v>221</v>
      </c>
      <c r="C15" s="145">
        <v>26</v>
      </c>
      <c r="D15" s="145">
        <v>25.3</v>
      </c>
      <c r="E15" s="145">
        <v>24.9</v>
      </c>
      <c r="F15" s="145">
        <v>24.2</v>
      </c>
      <c r="G15" s="145">
        <v>24.7</v>
      </c>
      <c r="H15" s="145">
        <v>24.8</v>
      </c>
      <c r="I15" s="145">
        <v>25.6</v>
      </c>
      <c r="J15" s="145">
        <v>24.3</v>
      </c>
      <c r="K15" s="145">
        <v>25</v>
      </c>
      <c r="L15" s="145">
        <v>25.5</v>
      </c>
      <c r="M15" s="145">
        <v>25.3</v>
      </c>
      <c r="N15" s="145">
        <v>25.4</v>
      </c>
      <c r="O15" s="145">
        <v>26.1</v>
      </c>
      <c r="P15" s="120" t="s">
        <v>210</v>
      </c>
      <c r="Q15" s="117">
        <v>5</v>
      </c>
    </row>
    <row r="16" spans="1:17" s="62" customFormat="1" ht="27.95" customHeight="1" x14ac:dyDescent="0.2">
      <c r="A16" s="121">
        <v>6</v>
      </c>
      <c r="B16" s="122" t="s">
        <v>225</v>
      </c>
      <c r="C16" s="146">
        <v>74</v>
      </c>
      <c r="D16" s="146">
        <v>74.7</v>
      </c>
      <c r="E16" s="146">
        <v>75.099999999999994</v>
      </c>
      <c r="F16" s="146">
        <v>75.8</v>
      </c>
      <c r="G16" s="146">
        <v>75.3</v>
      </c>
      <c r="H16" s="146">
        <v>75.2</v>
      </c>
      <c r="I16" s="146">
        <v>74.400000000000006</v>
      </c>
      <c r="J16" s="146">
        <v>75.7</v>
      </c>
      <c r="K16" s="146">
        <v>75</v>
      </c>
      <c r="L16" s="146">
        <v>74.5</v>
      </c>
      <c r="M16" s="146">
        <v>74.7</v>
      </c>
      <c r="N16" s="146">
        <v>74.599999999999994</v>
      </c>
      <c r="O16" s="146">
        <v>73.900000000000006</v>
      </c>
      <c r="P16" s="124" t="s">
        <v>211</v>
      </c>
      <c r="Q16" s="121">
        <v>6</v>
      </c>
    </row>
    <row r="17" spans="1:17" s="62" customFormat="1" ht="27.95" customHeight="1" x14ac:dyDescent="0.2">
      <c r="A17" s="117">
        <v>7</v>
      </c>
      <c r="B17" s="118" t="s">
        <v>224</v>
      </c>
      <c r="C17" s="145">
        <v>9.1999999999999993</v>
      </c>
      <c r="D17" s="145">
        <v>8.9</v>
      </c>
      <c r="E17" s="145">
        <v>8.5</v>
      </c>
      <c r="F17" s="145">
        <v>8.5</v>
      </c>
      <c r="G17" s="145">
        <v>8.5</v>
      </c>
      <c r="H17" s="145">
        <v>8.5</v>
      </c>
      <c r="I17" s="145">
        <v>8.8000000000000007</v>
      </c>
      <c r="J17" s="145">
        <v>8.3000000000000007</v>
      </c>
      <c r="K17" s="145">
        <v>8.1</v>
      </c>
      <c r="L17" s="145">
        <v>8.5</v>
      </c>
      <c r="M17" s="145">
        <v>8.4</v>
      </c>
      <c r="N17" s="145">
        <v>8.1999999999999993</v>
      </c>
      <c r="O17" s="145">
        <v>8.4</v>
      </c>
      <c r="P17" s="120" t="s">
        <v>212</v>
      </c>
      <c r="Q17" s="117">
        <v>7</v>
      </c>
    </row>
    <row r="18" spans="1:17" s="62" customFormat="1" ht="27.95" customHeight="1" x14ac:dyDescent="0.2">
      <c r="A18" s="121">
        <v>8</v>
      </c>
      <c r="B18" s="122" t="s">
        <v>223</v>
      </c>
      <c r="C18" s="146">
        <v>26.2</v>
      </c>
      <c r="D18" s="146">
        <v>26.2</v>
      </c>
      <c r="E18" s="146">
        <v>25.7</v>
      </c>
      <c r="F18" s="146">
        <v>26.5</v>
      </c>
      <c r="G18" s="146">
        <v>25.9</v>
      </c>
      <c r="H18" s="146">
        <v>25.8</v>
      </c>
      <c r="I18" s="146">
        <v>25.6</v>
      </c>
      <c r="J18" s="146">
        <v>25.9</v>
      </c>
      <c r="K18" s="146">
        <v>24.3</v>
      </c>
      <c r="L18" s="146">
        <v>24.7</v>
      </c>
      <c r="M18" s="146">
        <v>24.7</v>
      </c>
      <c r="N18" s="146">
        <v>24.2</v>
      </c>
      <c r="O18" s="146">
        <v>23.9</v>
      </c>
      <c r="P18" s="124" t="s">
        <v>213</v>
      </c>
      <c r="Q18" s="121">
        <v>8</v>
      </c>
    </row>
    <row r="19" spans="1:17" s="62" customFormat="1" ht="27.95" customHeight="1" x14ac:dyDescent="0.2">
      <c r="A19" s="150">
        <v>9</v>
      </c>
      <c r="B19" s="148" t="s">
        <v>222</v>
      </c>
      <c r="C19" s="212">
        <v>64.599999999999994</v>
      </c>
      <c r="D19" s="212">
        <v>65</v>
      </c>
      <c r="E19" s="212">
        <v>65.8</v>
      </c>
      <c r="F19" s="212">
        <v>65.099999999999994</v>
      </c>
      <c r="G19" s="212">
        <v>65.7</v>
      </c>
      <c r="H19" s="212">
        <v>65.7</v>
      </c>
      <c r="I19" s="212">
        <v>65.599999999999994</v>
      </c>
      <c r="J19" s="212">
        <v>65.8</v>
      </c>
      <c r="K19" s="212">
        <v>67.599999999999994</v>
      </c>
      <c r="L19" s="212">
        <v>66.8</v>
      </c>
      <c r="M19" s="212">
        <v>66.900000000000006</v>
      </c>
      <c r="N19" s="212">
        <v>67.599999999999994</v>
      </c>
      <c r="O19" s="212">
        <v>67.7</v>
      </c>
      <c r="P19" s="213" t="s">
        <v>214</v>
      </c>
      <c r="Q19" s="150">
        <v>9</v>
      </c>
    </row>
    <row r="20" spans="1:17" s="62" customFormat="1" ht="27.95" customHeight="1" x14ac:dyDescent="0.25">
      <c r="A20" s="89"/>
      <c r="B20" s="91" t="s">
        <v>208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8" t="s">
        <v>206</v>
      </c>
      <c r="Q20" s="68"/>
    </row>
    <row r="21" spans="1:17" s="62" customFormat="1" ht="27.95" customHeight="1" x14ac:dyDescent="0.2">
      <c r="A21" s="214">
        <v>10</v>
      </c>
      <c r="B21" s="215" t="s">
        <v>464</v>
      </c>
      <c r="C21" s="216">
        <v>21.7</v>
      </c>
      <c r="D21" s="216">
        <v>20</v>
      </c>
      <c r="E21" s="216">
        <v>20.399999999999999</v>
      </c>
      <c r="F21" s="216">
        <v>20.2</v>
      </c>
      <c r="G21" s="216">
        <v>20.5</v>
      </c>
      <c r="H21" s="216">
        <v>20.100000000000001</v>
      </c>
      <c r="I21" s="216">
        <v>22.6</v>
      </c>
      <c r="J21" s="216">
        <v>22.6</v>
      </c>
      <c r="K21" s="216">
        <v>11.4</v>
      </c>
      <c r="L21" s="216">
        <v>10.7</v>
      </c>
      <c r="M21" s="216">
        <v>9.6999999999999993</v>
      </c>
      <c r="N21" s="216">
        <v>10.4</v>
      </c>
      <c r="O21" s="216">
        <v>13.5</v>
      </c>
      <c r="P21" s="217" t="s">
        <v>281</v>
      </c>
      <c r="Q21" s="214">
        <v>10</v>
      </c>
    </row>
    <row r="22" spans="1:17" s="62" customFormat="1" ht="27.95" customHeight="1" x14ac:dyDescent="0.2">
      <c r="A22" s="117">
        <v>11</v>
      </c>
      <c r="B22" s="118" t="s">
        <v>232</v>
      </c>
      <c r="C22" s="145">
        <v>20.5</v>
      </c>
      <c r="D22" s="145">
        <v>20.5</v>
      </c>
      <c r="E22" s="145">
        <v>20.100000000000001</v>
      </c>
      <c r="F22" s="145">
        <v>20.6</v>
      </c>
      <c r="G22" s="145">
        <v>20.3</v>
      </c>
      <c r="H22" s="145">
        <v>20.3</v>
      </c>
      <c r="I22" s="145">
        <v>19.899999999999999</v>
      </c>
      <c r="J22" s="145">
        <v>20.100000000000001</v>
      </c>
      <c r="K22" s="145">
        <v>18.8</v>
      </c>
      <c r="L22" s="145">
        <v>18.8</v>
      </c>
      <c r="M22" s="145">
        <v>18.7</v>
      </c>
      <c r="N22" s="145">
        <v>18.600000000000001</v>
      </c>
      <c r="O22" s="145">
        <v>18</v>
      </c>
      <c r="P22" s="120" t="s">
        <v>25</v>
      </c>
      <c r="Q22" s="117">
        <v>11</v>
      </c>
    </row>
    <row r="23" spans="1:17" s="62" customFormat="1" ht="27.95" customHeight="1" x14ac:dyDescent="0.2">
      <c r="A23" s="121">
        <v>12</v>
      </c>
      <c r="B23" s="122" t="s">
        <v>233</v>
      </c>
      <c r="C23" s="146">
        <v>50.4</v>
      </c>
      <c r="D23" s="146">
        <v>51</v>
      </c>
      <c r="E23" s="146">
        <v>51.6</v>
      </c>
      <c r="F23" s="146">
        <v>50.7</v>
      </c>
      <c r="G23" s="146">
        <v>51.5</v>
      </c>
      <c r="H23" s="146">
        <v>51.7</v>
      </c>
      <c r="I23" s="146">
        <v>50.8</v>
      </c>
      <c r="J23" s="146">
        <v>51.2</v>
      </c>
      <c r="K23" s="146">
        <v>52.2</v>
      </c>
      <c r="L23" s="146">
        <v>50.8</v>
      </c>
      <c r="M23" s="146">
        <v>50.5</v>
      </c>
      <c r="N23" s="146">
        <v>51.9</v>
      </c>
      <c r="O23" s="146">
        <v>51.1</v>
      </c>
      <c r="P23" s="124" t="s">
        <v>26</v>
      </c>
      <c r="Q23" s="121">
        <v>12</v>
      </c>
    </row>
    <row r="24" spans="1:17" s="62" customFormat="1" ht="27.95" customHeight="1" x14ac:dyDescent="0.2">
      <c r="A24" s="117">
        <v>13</v>
      </c>
      <c r="B24" s="118" t="s">
        <v>235</v>
      </c>
      <c r="C24" s="145">
        <v>65.099999999999994</v>
      </c>
      <c r="D24" s="145">
        <v>65.900000000000006</v>
      </c>
      <c r="E24" s="145">
        <v>65.599999999999994</v>
      </c>
      <c r="F24" s="145">
        <v>64.900000000000006</v>
      </c>
      <c r="G24" s="145">
        <v>65</v>
      </c>
      <c r="H24" s="145">
        <v>66.099999999999994</v>
      </c>
      <c r="I24" s="145">
        <v>64.5</v>
      </c>
      <c r="J24" s="145">
        <v>64.7</v>
      </c>
      <c r="K24" s="145">
        <v>63.2</v>
      </c>
      <c r="L24" s="145">
        <v>63.9</v>
      </c>
      <c r="M24" s="145">
        <v>63.6</v>
      </c>
      <c r="N24" s="145">
        <v>64.400000000000006</v>
      </c>
      <c r="O24" s="145">
        <v>64.900000000000006</v>
      </c>
      <c r="P24" s="120" t="s">
        <v>28</v>
      </c>
      <c r="Q24" s="117">
        <v>13</v>
      </c>
    </row>
    <row r="25" spans="1:17" s="62" customFormat="1" ht="27.95" customHeight="1" x14ac:dyDescent="0.2">
      <c r="A25" s="121">
        <v>14</v>
      </c>
      <c r="B25" s="122" t="s">
        <v>236</v>
      </c>
      <c r="C25" s="146">
        <v>33.5</v>
      </c>
      <c r="D25" s="146">
        <v>32.6</v>
      </c>
      <c r="E25" s="146">
        <v>33</v>
      </c>
      <c r="F25" s="146">
        <v>33.700000000000003</v>
      </c>
      <c r="G25" s="146">
        <v>33.700000000000003</v>
      </c>
      <c r="H25" s="146">
        <v>32.5</v>
      </c>
      <c r="I25" s="146">
        <v>34.1</v>
      </c>
      <c r="J25" s="146">
        <v>33.799999999999997</v>
      </c>
      <c r="K25" s="146">
        <v>35.4</v>
      </c>
      <c r="L25" s="146">
        <v>34.799999999999997</v>
      </c>
      <c r="M25" s="146">
        <v>35.1</v>
      </c>
      <c r="N25" s="146">
        <v>34.299999999999997</v>
      </c>
      <c r="O25" s="146">
        <v>33.9</v>
      </c>
      <c r="P25" s="124" t="s">
        <v>29</v>
      </c>
      <c r="Q25" s="121">
        <v>14</v>
      </c>
    </row>
    <row r="26" spans="1:17" s="62" customFormat="1" ht="27.95" customHeight="1" x14ac:dyDescent="0.2">
      <c r="A26" s="117">
        <v>15</v>
      </c>
      <c r="B26" s="118" t="s">
        <v>237</v>
      </c>
      <c r="C26" s="145">
        <v>1.4</v>
      </c>
      <c r="D26" s="145">
        <v>1.5</v>
      </c>
      <c r="E26" s="145">
        <v>1.4</v>
      </c>
      <c r="F26" s="145">
        <v>1.3</v>
      </c>
      <c r="G26" s="145">
        <v>1.4</v>
      </c>
      <c r="H26" s="145">
        <v>1.4</v>
      </c>
      <c r="I26" s="145">
        <v>1.4</v>
      </c>
      <c r="J26" s="145">
        <v>1.5</v>
      </c>
      <c r="K26" s="145">
        <v>1.4</v>
      </c>
      <c r="L26" s="145">
        <v>1.4</v>
      </c>
      <c r="M26" s="145">
        <v>1.3</v>
      </c>
      <c r="N26" s="145">
        <v>1.3</v>
      </c>
      <c r="O26" s="145">
        <v>1.2</v>
      </c>
      <c r="P26" s="120" t="s">
        <v>30</v>
      </c>
      <c r="Q26" s="117">
        <v>15</v>
      </c>
    </row>
    <row r="27" spans="1:17" s="62" customFormat="1" ht="27.95" customHeight="1" x14ac:dyDescent="0.2">
      <c r="A27" s="121">
        <v>16</v>
      </c>
      <c r="B27" s="122" t="s">
        <v>610</v>
      </c>
      <c r="C27" s="146">
        <v>92.3</v>
      </c>
      <c r="D27" s="146">
        <v>93.2</v>
      </c>
      <c r="E27" s="146">
        <v>94.4</v>
      </c>
      <c r="F27" s="146">
        <v>93.6</v>
      </c>
      <c r="G27" s="146">
        <v>94.1</v>
      </c>
      <c r="H27" s="146">
        <v>96.8</v>
      </c>
      <c r="I27" s="146">
        <v>95.7</v>
      </c>
      <c r="J27" s="146">
        <v>95</v>
      </c>
      <c r="K27" s="146">
        <v>94.3</v>
      </c>
      <c r="L27" s="146">
        <v>96.3</v>
      </c>
      <c r="M27" s="146">
        <v>95.9</v>
      </c>
      <c r="N27" s="146">
        <v>96.9</v>
      </c>
      <c r="O27" s="146">
        <v>96.6</v>
      </c>
      <c r="P27" s="124" t="s">
        <v>31</v>
      </c>
      <c r="Q27" s="121">
        <v>16</v>
      </c>
    </row>
    <row r="28" spans="1:17" s="62" customFormat="1" ht="38.1" customHeight="1" x14ac:dyDescent="0.2">
      <c r="A28" s="117">
        <v>17</v>
      </c>
      <c r="B28" s="118" t="s">
        <v>611</v>
      </c>
      <c r="C28" s="145">
        <v>17.2</v>
      </c>
      <c r="D28" s="145">
        <v>17.899999999999999</v>
      </c>
      <c r="E28" s="145">
        <v>17.3</v>
      </c>
      <c r="F28" s="145">
        <v>17.5</v>
      </c>
      <c r="G28" s="145">
        <v>17.399999999999999</v>
      </c>
      <c r="H28" s="145">
        <v>18</v>
      </c>
      <c r="I28" s="145">
        <v>17.5</v>
      </c>
      <c r="J28" s="145">
        <v>16.5</v>
      </c>
      <c r="K28" s="145">
        <v>16.5</v>
      </c>
      <c r="L28" s="145">
        <v>16.100000000000001</v>
      </c>
      <c r="M28" s="145">
        <v>16.899999999999999</v>
      </c>
      <c r="N28" s="145">
        <v>16.8</v>
      </c>
      <c r="O28" s="145">
        <v>17.100000000000001</v>
      </c>
      <c r="P28" s="120" t="s">
        <v>612</v>
      </c>
      <c r="Q28" s="117">
        <v>17</v>
      </c>
    </row>
    <row r="29" spans="1:17" s="62" customFormat="1" ht="27.95" customHeight="1" x14ac:dyDescent="0.2">
      <c r="A29" s="121">
        <v>18</v>
      </c>
      <c r="B29" s="122" t="s">
        <v>473</v>
      </c>
      <c r="C29" s="146">
        <v>15.1</v>
      </c>
      <c r="D29" s="146">
        <v>15.4</v>
      </c>
      <c r="E29" s="146">
        <v>14.7</v>
      </c>
      <c r="F29" s="146">
        <v>14.1</v>
      </c>
      <c r="G29" s="146">
        <v>14.2</v>
      </c>
      <c r="H29" s="146">
        <v>14.4</v>
      </c>
      <c r="I29" s="146">
        <v>12.9</v>
      </c>
      <c r="J29" s="146">
        <v>14.3</v>
      </c>
      <c r="K29" s="146">
        <v>14.2</v>
      </c>
      <c r="L29" s="146">
        <v>14.1</v>
      </c>
      <c r="M29" s="146">
        <v>14.8</v>
      </c>
      <c r="N29" s="146">
        <v>13.9</v>
      </c>
      <c r="O29" s="146">
        <v>11.3</v>
      </c>
      <c r="P29" s="124" t="s">
        <v>32</v>
      </c>
      <c r="Q29" s="121">
        <v>18</v>
      </c>
    </row>
    <row r="30" spans="1:17" s="62" customFormat="1" ht="27.95" customHeight="1" x14ac:dyDescent="0.2">
      <c r="A30" s="117">
        <v>19</v>
      </c>
      <c r="B30" s="118" t="s">
        <v>472</v>
      </c>
      <c r="C30" s="145">
        <v>9.6999999999999993</v>
      </c>
      <c r="D30" s="145">
        <v>9.9</v>
      </c>
      <c r="E30" s="145">
        <v>9.4</v>
      </c>
      <c r="F30" s="145">
        <v>9.1</v>
      </c>
      <c r="G30" s="145">
        <v>9.1999999999999993</v>
      </c>
      <c r="H30" s="145">
        <v>9.1</v>
      </c>
      <c r="I30" s="145">
        <v>8.1999999999999993</v>
      </c>
      <c r="J30" s="145">
        <v>9.1999999999999993</v>
      </c>
      <c r="K30" s="145">
        <v>9.8000000000000007</v>
      </c>
      <c r="L30" s="145">
        <v>9.6999999999999993</v>
      </c>
      <c r="M30" s="145">
        <v>10.199999999999999</v>
      </c>
      <c r="N30" s="145">
        <v>9.5</v>
      </c>
      <c r="O30" s="145">
        <v>7.7</v>
      </c>
      <c r="P30" s="120" t="s">
        <v>33</v>
      </c>
      <c r="Q30" s="117">
        <v>19</v>
      </c>
    </row>
    <row r="31" spans="1:17" s="62" customFormat="1" ht="27.95" customHeight="1" x14ac:dyDescent="0.2">
      <c r="A31" s="121">
        <v>20</v>
      </c>
      <c r="B31" s="122" t="s">
        <v>238</v>
      </c>
      <c r="C31" s="146">
        <v>20.6</v>
      </c>
      <c r="D31" s="146">
        <v>19.899999999999999</v>
      </c>
      <c r="E31" s="146">
        <v>20.6</v>
      </c>
      <c r="F31" s="146">
        <v>19.600000000000001</v>
      </c>
      <c r="G31" s="146">
        <v>19.5</v>
      </c>
      <c r="H31" s="146">
        <v>19.899999999999999</v>
      </c>
      <c r="I31" s="146">
        <v>19.5</v>
      </c>
      <c r="J31" s="146">
        <v>19.2</v>
      </c>
      <c r="K31" s="146">
        <v>18.899999999999999</v>
      </c>
      <c r="L31" s="146">
        <v>19.100000000000001</v>
      </c>
      <c r="M31" s="146">
        <v>19.2</v>
      </c>
      <c r="N31" s="146">
        <v>19.399999999999999</v>
      </c>
      <c r="O31" s="146">
        <v>19.3</v>
      </c>
      <c r="P31" s="124" t="s">
        <v>34</v>
      </c>
      <c r="Q31" s="121">
        <v>20</v>
      </c>
    </row>
    <row r="32" spans="1:17" s="62" customFormat="1" ht="27.95" customHeight="1" x14ac:dyDescent="0.2">
      <c r="A32" s="117">
        <v>21</v>
      </c>
      <c r="B32" s="118" t="s">
        <v>469</v>
      </c>
      <c r="C32" s="145">
        <v>13.2</v>
      </c>
      <c r="D32" s="145">
        <v>12.8</v>
      </c>
      <c r="E32" s="145">
        <v>13.1</v>
      </c>
      <c r="F32" s="145">
        <v>12.6</v>
      </c>
      <c r="G32" s="145">
        <v>12.7</v>
      </c>
      <c r="H32" s="145">
        <v>12.5</v>
      </c>
      <c r="I32" s="145">
        <v>12.4</v>
      </c>
      <c r="J32" s="145">
        <v>12.3</v>
      </c>
      <c r="K32" s="145">
        <v>13.1</v>
      </c>
      <c r="L32" s="145">
        <v>13.2</v>
      </c>
      <c r="M32" s="145">
        <v>13.2</v>
      </c>
      <c r="N32" s="145">
        <v>13.3</v>
      </c>
      <c r="O32" s="145">
        <v>13.2</v>
      </c>
      <c r="P32" s="120" t="s">
        <v>35</v>
      </c>
      <c r="Q32" s="117">
        <v>21</v>
      </c>
    </row>
    <row r="33" spans="1:17" s="62" customFormat="1" ht="27.95" customHeight="1" x14ac:dyDescent="0.2">
      <c r="A33" s="121">
        <v>22</v>
      </c>
      <c r="B33" s="122" t="s">
        <v>471</v>
      </c>
      <c r="C33" s="146">
        <v>16.399999999999999</v>
      </c>
      <c r="D33" s="146">
        <v>16</v>
      </c>
      <c r="E33" s="146">
        <v>16.600000000000001</v>
      </c>
      <c r="F33" s="146">
        <v>16.5</v>
      </c>
      <c r="G33" s="146">
        <v>16.3</v>
      </c>
      <c r="H33" s="146">
        <v>17.899999999999999</v>
      </c>
      <c r="I33" s="146">
        <v>17.5</v>
      </c>
      <c r="J33" s="146">
        <v>17.5</v>
      </c>
      <c r="K33" s="146">
        <v>10.9</v>
      </c>
      <c r="L33" s="146">
        <v>11.2</v>
      </c>
      <c r="M33" s="146">
        <v>10.9</v>
      </c>
      <c r="N33" s="146">
        <v>11.1</v>
      </c>
      <c r="O33" s="146">
        <v>11.4</v>
      </c>
      <c r="P33" s="124" t="s">
        <v>36</v>
      </c>
      <c r="Q33" s="121">
        <v>22</v>
      </c>
    </row>
    <row r="34" spans="1:17" s="62" customFormat="1" ht="27.95" customHeight="1" x14ac:dyDescent="0.2">
      <c r="A34" s="117">
        <v>23</v>
      </c>
      <c r="B34" s="118" t="s">
        <v>470</v>
      </c>
      <c r="C34" s="145">
        <v>64.2</v>
      </c>
      <c r="D34" s="145">
        <v>64.2</v>
      </c>
      <c r="E34" s="145">
        <v>63.6</v>
      </c>
      <c r="F34" s="145">
        <v>64.599999999999994</v>
      </c>
      <c r="G34" s="145">
        <v>64.900000000000006</v>
      </c>
      <c r="H34" s="145">
        <v>63.2</v>
      </c>
      <c r="I34" s="145">
        <v>63.7</v>
      </c>
      <c r="J34" s="145">
        <v>64.099999999999994</v>
      </c>
      <c r="K34" s="145">
        <v>69.3</v>
      </c>
      <c r="L34" s="145">
        <v>68.8</v>
      </c>
      <c r="M34" s="145">
        <v>68.8</v>
      </c>
      <c r="N34" s="145">
        <v>68.400000000000006</v>
      </c>
      <c r="O34" s="145">
        <v>68.3</v>
      </c>
      <c r="P34" s="120" t="s">
        <v>37</v>
      </c>
      <c r="Q34" s="117">
        <v>23</v>
      </c>
    </row>
    <row r="35" spans="1:17" s="62" customFormat="1" x14ac:dyDescent="0.2">
      <c r="A35" s="94"/>
      <c r="B35" s="69"/>
      <c r="C35" s="79"/>
      <c r="D35" s="79"/>
      <c r="E35" s="7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7" s="62" customFormat="1" x14ac:dyDescent="0.2">
      <c r="A36" s="94"/>
      <c r="B36" s="69"/>
      <c r="C36" s="79"/>
      <c r="D36" s="79"/>
      <c r="E36" s="7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7" s="62" customFormat="1" x14ac:dyDescent="0.2">
      <c r="A37" s="94"/>
      <c r="B37" s="69"/>
      <c r="C37" s="79"/>
      <c r="D37" s="79"/>
      <c r="E37" s="7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7" s="62" customFormat="1" x14ac:dyDescent="0.2">
      <c r="A38" s="94"/>
      <c r="B38" s="69"/>
      <c r="C38" s="79"/>
      <c r="D38" s="79"/>
      <c r="E38" s="7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7" s="62" customFormat="1" x14ac:dyDescent="0.2">
      <c r="A39" s="94"/>
      <c r="B39" s="69"/>
      <c r="C39" s="79"/>
      <c r="D39" s="79"/>
      <c r="E39" s="7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7" s="62" customFormat="1" x14ac:dyDescent="0.2">
      <c r="A40" s="94"/>
      <c r="B40" s="69"/>
      <c r="C40" s="79"/>
      <c r="D40" s="79"/>
      <c r="E40" s="79"/>
      <c r="F40" s="69"/>
      <c r="G40" s="69"/>
      <c r="H40" s="69"/>
      <c r="I40" s="69"/>
      <c r="J40" s="69"/>
      <c r="K40" s="69"/>
      <c r="L40" s="69"/>
      <c r="M40" s="69"/>
      <c r="N40" s="69"/>
      <c r="O40" s="69"/>
    </row>
    <row r="41" spans="1:17" s="62" customFormat="1" x14ac:dyDescent="0.2">
      <c r="A41" s="94"/>
      <c r="B41" s="69"/>
      <c r="C41" s="79"/>
      <c r="D41" s="79"/>
      <c r="E41" s="79"/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1:17" s="62" customFormat="1" x14ac:dyDescent="0.2">
      <c r="A42" s="94"/>
      <c r="B42" s="69"/>
      <c r="C42" s="79"/>
      <c r="D42" s="79"/>
      <c r="E42" s="79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7" s="62" customFormat="1" x14ac:dyDescent="0.2">
      <c r="A43" s="94"/>
      <c r="B43" s="69"/>
      <c r="C43" s="79"/>
      <c r="D43" s="79"/>
      <c r="E43" s="79"/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1:17" s="62" customFormat="1" x14ac:dyDescent="0.2">
      <c r="A44" s="94"/>
      <c r="B44" s="69"/>
      <c r="C44" s="79"/>
      <c r="D44" s="79"/>
      <c r="E44" s="79"/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1:17" s="62" customFormat="1" x14ac:dyDescent="0.2">
      <c r="A45" s="94"/>
      <c r="B45" s="69"/>
      <c r="C45" s="79"/>
      <c r="D45" s="79"/>
      <c r="E45" s="7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17" s="62" customFormat="1" x14ac:dyDescent="0.2">
      <c r="A46" s="94"/>
      <c r="B46" s="69"/>
      <c r="C46" s="79"/>
      <c r="D46" s="79"/>
      <c r="E46" s="79"/>
      <c r="F46" s="69"/>
      <c r="G46" s="69"/>
      <c r="H46" s="69"/>
      <c r="I46" s="69"/>
      <c r="J46" s="69"/>
      <c r="K46" s="69"/>
      <c r="L46" s="69"/>
      <c r="M46" s="69"/>
      <c r="N46" s="69"/>
      <c r="O46" s="69"/>
    </row>
  </sheetData>
  <mergeCells count="8">
    <mergeCell ref="A1:Q1"/>
    <mergeCell ref="A2:Q2"/>
    <mergeCell ref="A3:Q3"/>
    <mergeCell ref="A5:A7"/>
    <mergeCell ref="B5:B7"/>
    <mergeCell ref="D5:O5"/>
    <mergeCell ref="P5:P7"/>
    <mergeCell ref="Q5:Q7"/>
  </mergeCells>
  <printOptions horizontalCentered="1" verticalCentered="1"/>
  <pageMargins left="0.2" right="0.45" top="0.35" bottom="1.25" header="0.17" footer="0.17"/>
  <pageSetup paperSize="9" scale="85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tabColor theme="1"/>
  </sheetPr>
  <dimension ref="A1:H58"/>
  <sheetViews>
    <sheetView rightToLeft="1" topLeftCell="A16" zoomScaleNormal="100" workbookViewId="0">
      <selection activeCell="N14" sqref="N14"/>
    </sheetView>
  </sheetViews>
  <sheetFormatPr defaultRowHeight="15" x14ac:dyDescent="0.25"/>
  <cols>
    <col min="1" max="1" width="4.85546875" customWidth="1"/>
  </cols>
  <sheetData>
    <row r="1" spans="1:8" s="13" customFormat="1" ht="17.25" x14ac:dyDescent="0.3">
      <c r="A1" s="516" t="s">
        <v>298</v>
      </c>
      <c r="B1" s="516"/>
      <c r="C1" s="516"/>
      <c r="D1" s="516"/>
      <c r="E1" s="516"/>
      <c r="F1" s="516"/>
      <c r="G1" s="516"/>
      <c r="H1" s="516"/>
    </row>
    <row r="2" spans="1:8" s="104" customFormat="1" ht="18.75" x14ac:dyDescent="0.4">
      <c r="A2" s="516"/>
      <c r="B2" s="516"/>
      <c r="C2" s="516"/>
      <c r="D2" s="516"/>
      <c r="E2" s="516"/>
      <c r="F2" s="516"/>
      <c r="G2" s="516"/>
      <c r="H2" s="516"/>
    </row>
    <row r="3" spans="1:8" s="13" customFormat="1" ht="17.25" x14ac:dyDescent="0.3">
      <c r="A3" s="516"/>
      <c r="B3" s="516"/>
      <c r="C3" s="516"/>
      <c r="D3" s="516"/>
      <c r="E3" s="516"/>
      <c r="F3" s="516"/>
      <c r="G3" s="516"/>
      <c r="H3" s="516"/>
    </row>
    <row r="4" spans="1:8" x14ac:dyDescent="0.25">
      <c r="A4" s="516"/>
      <c r="B4" s="516"/>
      <c r="C4" s="516"/>
      <c r="D4" s="516"/>
      <c r="E4" s="516"/>
      <c r="F4" s="516"/>
      <c r="G4" s="516"/>
      <c r="H4" s="516"/>
    </row>
    <row r="5" spans="1:8" x14ac:dyDescent="0.25">
      <c r="A5" s="516"/>
      <c r="B5" s="516"/>
      <c r="C5" s="516"/>
      <c r="D5" s="516"/>
      <c r="E5" s="516"/>
      <c r="F5" s="516"/>
      <c r="G5" s="516"/>
      <c r="H5" s="516"/>
    </row>
    <row r="6" spans="1:8" x14ac:dyDescent="0.25">
      <c r="A6" s="516"/>
      <c r="B6" s="516"/>
      <c r="C6" s="516"/>
      <c r="D6" s="516"/>
      <c r="E6" s="516"/>
      <c r="F6" s="516"/>
      <c r="G6" s="516"/>
      <c r="H6" s="516"/>
    </row>
    <row r="7" spans="1:8" x14ac:dyDescent="0.25">
      <c r="A7" s="516"/>
      <c r="B7" s="516"/>
      <c r="C7" s="516"/>
      <c r="D7" s="516"/>
      <c r="E7" s="516"/>
      <c r="F7" s="516"/>
      <c r="G7" s="516"/>
      <c r="H7" s="516"/>
    </row>
    <row r="8" spans="1:8" x14ac:dyDescent="0.25">
      <c r="A8" s="516"/>
      <c r="B8" s="516"/>
      <c r="C8" s="516"/>
      <c r="D8" s="516"/>
      <c r="E8" s="516"/>
      <c r="F8" s="516"/>
      <c r="G8" s="516"/>
      <c r="H8" s="516"/>
    </row>
    <row r="9" spans="1:8" x14ac:dyDescent="0.25">
      <c r="A9" s="516"/>
      <c r="B9" s="516"/>
      <c r="C9" s="516"/>
      <c r="D9" s="516"/>
      <c r="E9" s="516"/>
      <c r="F9" s="516"/>
      <c r="G9" s="516"/>
      <c r="H9" s="516"/>
    </row>
    <row r="10" spans="1:8" s="62" customFormat="1" ht="14.25" x14ac:dyDescent="0.2">
      <c r="A10" s="516"/>
      <c r="B10" s="516"/>
      <c r="C10" s="516"/>
      <c r="D10" s="516"/>
      <c r="E10" s="516"/>
      <c r="F10" s="516"/>
      <c r="G10" s="516"/>
      <c r="H10" s="516"/>
    </row>
    <row r="11" spans="1:8" s="62" customFormat="1" ht="14.25" x14ac:dyDescent="0.2">
      <c r="A11" s="516"/>
      <c r="B11" s="516"/>
      <c r="C11" s="516"/>
      <c r="D11" s="516"/>
      <c r="E11" s="516"/>
      <c r="F11" s="516"/>
      <c r="G11" s="516"/>
      <c r="H11" s="516"/>
    </row>
    <row r="12" spans="1:8" s="62" customFormat="1" ht="14.25" x14ac:dyDescent="0.2">
      <c r="A12" s="516"/>
      <c r="B12" s="516"/>
      <c r="C12" s="516"/>
      <c r="D12" s="516"/>
      <c r="E12" s="516"/>
      <c r="F12" s="516"/>
      <c r="G12" s="516"/>
      <c r="H12" s="516"/>
    </row>
    <row r="13" spans="1:8" s="62" customFormat="1" ht="14.25" x14ac:dyDescent="0.2">
      <c r="A13" s="516"/>
      <c r="B13" s="516"/>
      <c r="C13" s="516"/>
      <c r="D13" s="516"/>
      <c r="E13" s="516"/>
      <c r="F13" s="516"/>
      <c r="G13" s="516"/>
      <c r="H13" s="516"/>
    </row>
    <row r="14" spans="1:8" s="62" customFormat="1" ht="14.25" x14ac:dyDescent="0.2">
      <c r="A14" s="516"/>
      <c r="B14" s="516"/>
      <c r="C14" s="516"/>
      <c r="D14" s="516"/>
      <c r="E14" s="516"/>
      <c r="F14" s="516"/>
      <c r="G14" s="516"/>
      <c r="H14" s="516"/>
    </row>
    <row r="15" spans="1:8" s="62" customFormat="1" ht="14.25" x14ac:dyDescent="0.2">
      <c r="A15" s="516"/>
      <c r="B15" s="516"/>
      <c r="C15" s="516"/>
      <c r="D15" s="516"/>
      <c r="E15" s="516"/>
      <c r="F15" s="516"/>
      <c r="G15" s="516"/>
      <c r="H15" s="516"/>
    </row>
    <row r="16" spans="1:8" s="62" customFormat="1" ht="14.25" x14ac:dyDescent="0.2">
      <c r="A16" s="516"/>
      <c r="B16" s="516"/>
      <c r="C16" s="516"/>
      <c r="D16" s="516"/>
      <c r="E16" s="516"/>
      <c r="F16" s="516"/>
      <c r="G16" s="516"/>
      <c r="H16" s="516"/>
    </row>
    <row r="17" spans="1:8" s="62" customFormat="1" ht="14.25" x14ac:dyDescent="0.2">
      <c r="A17" s="516"/>
      <c r="B17" s="516"/>
      <c r="C17" s="516"/>
      <c r="D17" s="516"/>
      <c r="E17" s="516"/>
      <c r="F17" s="516"/>
      <c r="G17" s="516"/>
      <c r="H17" s="516"/>
    </row>
    <row r="18" spans="1:8" s="62" customFormat="1" ht="14.25" x14ac:dyDescent="0.2">
      <c r="A18" s="516"/>
      <c r="B18" s="516"/>
      <c r="C18" s="516"/>
      <c r="D18" s="516"/>
      <c r="E18" s="516"/>
      <c r="F18" s="516"/>
      <c r="G18" s="516"/>
      <c r="H18" s="516"/>
    </row>
    <row r="19" spans="1:8" s="62" customFormat="1" ht="14.25" x14ac:dyDescent="0.2">
      <c r="A19" s="516"/>
      <c r="B19" s="516"/>
      <c r="C19" s="516"/>
      <c r="D19" s="516"/>
      <c r="E19" s="516"/>
      <c r="F19" s="516"/>
      <c r="G19" s="516"/>
      <c r="H19" s="516"/>
    </row>
    <row r="20" spans="1:8" s="62" customFormat="1" ht="14.25" x14ac:dyDescent="0.2">
      <c r="A20" s="516"/>
      <c r="B20" s="516"/>
      <c r="C20" s="516"/>
      <c r="D20" s="516"/>
      <c r="E20" s="516"/>
      <c r="F20" s="516"/>
      <c r="G20" s="516"/>
      <c r="H20" s="516"/>
    </row>
    <row r="21" spans="1:8" s="62" customFormat="1" ht="14.25" x14ac:dyDescent="0.2">
      <c r="A21" s="516"/>
      <c r="B21" s="516"/>
      <c r="C21" s="516"/>
      <c r="D21" s="516"/>
      <c r="E21" s="516"/>
      <c r="F21" s="516"/>
      <c r="G21" s="516"/>
      <c r="H21" s="516"/>
    </row>
    <row r="22" spans="1:8" s="62" customFormat="1" ht="14.25" x14ac:dyDescent="0.2">
      <c r="A22" s="516"/>
      <c r="B22" s="516"/>
      <c r="C22" s="516"/>
      <c r="D22" s="516"/>
      <c r="E22" s="516"/>
      <c r="F22" s="516"/>
      <c r="G22" s="516"/>
      <c r="H22" s="516"/>
    </row>
    <row r="23" spans="1:8" s="62" customFormat="1" ht="14.25" x14ac:dyDescent="0.2">
      <c r="A23" s="516"/>
      <c r="B23" s="516"/>
      <c r="C23" s="516"/>
      <c r="D23" s="516"/>
      <c r="E23" s="516"/>
      <c r="F23" s="516"/>
      <c r="G23" s="516"/>
      <c r="H23" s="516"/>
    </row>
    <row r="24" spans="1:8" s="62" customFormat="1" ht="14.25" x14ac:dyDescent="0.2">
      <c r="A24" s="516"/>
      <c r="B24" s="516"/>
      <c r="C24" s="516"/>
      <c r="D24" s="516"/>
      <c r="E24" s="516"/>
      <c r="F24" s="516"/>
      <c r="G24" s="516"/>
      <c r="H24" s="516"/>
    </row>
    <row r="25" spans="1:8" s="62" customFormat="1" ht="14.25" x14ac:dyDescent="0.2">
      <c r="A25" s="516"/>
      <c r="B25" s="516"/>
      <c r="C25" s="516"/>
      <c r="D25" s="516"/>
      <c r="E25" s="516"/>
      <c r="F25" s="516"/>
      <c r="G25" s="516"/>
      <c r="H25" s="516"/>
    </row>
    <row r="26" spans="1:8" s="62" customFormat="1" ht="14.25" x14ac:dyDescent="0.2">
      <c r="A26" s="516"/>
      <c r="B26" s="516"/>
      <c r="C26" s="516"/>
      <c r="D26" s="516"/>
      <c r="E26" s="516"/>
      <c r="F26" s="516"/>
      <c r="G26" s="516"/>
      <c r="H26" s="516"/>
    </row>
    <row r="27" spans="1:8" s="62" customFormat="1" ht="14.25" x14ac:dyDescent="0.2">
      <c r="A27" s="516"/>
      <c r="B27" s="516"/>
      <c r="C27" s="516"/>
      <c r="D27" s="516"/>
      <c r="E27" s="516"/>
      <c r="F27" s="516"/>
      <c r="G27" s="516"/>
      <c r="H27" s="516"/>
    </row>
    <row r="28" spans="1:8" s="62" customFormat="1" ht="14.25" x14ac:dyDescent="0.2">
      <c r="A28" s="516"/>
      <c r="B28" s="516"/>
      <c r="C28" s="516"/>
      <c r="D28" s="516"/>
      <c r="E28" s="516"/>
      <c r="F28" s="516"/>
      <c r="G28" s="516"/>
      <c r="H28" s="516"/>
    </row>
    <row r="29" spans="1:8" s="62" customFormat="1" ht="14.25" x14ac:dyDescent="0.2">
      <c r="A29" s="516"/>
      <c r="B29" s="516"/>
      <c r="C29" s="516"/>
      <c r="D29" s="516"/>
      <c r="E29" s="516"/>
      <c r="F29" s="516"/>
      <c r="G29" s="516"/>
      <c r="H29" s="516"/>
    </row>
    <row r="30" spans="1:8" s="62" customFormat="1" ht="14.25" x14ac:dyDescent="0.2">
      <c r="A30" s="516"/>
      <c r="B30" s="516"/>
      <c r="C30" s="516"/>
      <c r="D30" s="516"/>
      <c r="E30" s="516"/>
      <c r="F30" s="516"/>
      <c r="G30" s="516"/>
      <c r="H30" s="516"/>
    </row>
    <row r="31" spans="1:8" s="62" customFormat="1" ht="14.25" x14ac:dyDescent="0.2">
      <c r="A31" s="516"/>
      <c r="B31" s="516"/>
      <c r="C31" s="516"/>
      <c r="D31" s="516"/>
      <c r="E31" s="516"/>
      <c r="F31" s="516"/>
      <c r="G31" s="516"/>
      <c r="H31" s="516"/>
    </row>
    <row r="32" spans="1:8" s="62" customFormat="1" ht="14.25" x14ac:dyDescent="0.2">
      <c r="A32" s="516"/>
      <c r="B32" s="516"/>
      <c r="C32" s="516"/>
      <c r="D32" s="516"/>
      <c r="E32" s="516"/>
      <c r="F32" s="516"/>
      <c r="G32" s="516"/>
      <c r="H32" s="516"/>
    </row>
    <row r="33" spans="1:8" s="62" customFormat="1" ht="14.25" x14ac:dyDescent="0.2">
      <c r="A33" s="516"/>
      <c r="B33" s="516"/>
      <c r="C33" s="516"/>
      <c r="D33" s="516"/>
      <c r="E33" s="516"/>
      <c r="F33" s="516"/>
      <c r="G33" s="516"/>
      <c r="H33" s="516"/>
    </row>
    <row r="34" spans="1:8" s="62" customFormat="1" ht="14.25" x14ac:dyDescent="0.2">
      <c r="A34" s="516"/>
      <c r="B34" s="516"/>
      <c r="C34" s="516"/>
      <c r="D34" s="516"/>
      <c r="E34" s="516"/>
      <c r="F34" s="516"/>
      <c r="G34" s="516"/>
      <c r="H34" s="516"/>
    </row>
    <row r="35" spans="1:8" s="62" customFormat="1" ht="14.25" x14ac:dyDescent="0.2">
      <c r="A35" s="516"/>
      <c r="B35" s="516"/>
      <c r="C35" s="516"/>
      <c r="D35" s="516"/>
      <c r="E35" s="516"/>
      <c r="F35" s="516"/>
      <c r="G35" s="516"/>
      <c r="H35" s="516"/>
    </row>
    <row r="36" spans="1:8" s="62" customFormat="1" ht="14.25" x14ac:dyDescent="0.2">
      <c r="A36" s="516"/>
      <c r="B36" s="516"/>
      <c r="C36" s="516"/>
      <c r="D36" s="516"/>
      <c r="E36" s="516"/>
      <c r="F36" s="516"/>
      <c r="G36" s="516"/>
      <c r="H36" s="516"/>
    </row>
    <row r="37" spans="1:8" s="62" customFormat="1" ht="14.25" x14ac:dyDescent="0.2">
      <c r="A37" s="516"/>
      <c r="B37" s="516"/>
      <c r="C37" s="516"/>
      <c r="D37" s="516"/>
      <c r="E37" s="516"/>
      <c r="F37" s="516"/>
      <c r="G37" s="516"/>
      <c r="H37" s="516"/>
    </row>
    <row r="38" spans="1:8" s="62" customFormat="1" ht="14.25" x14ac:dyDescent="0.2">
      <c r="A38" s="516"/>
      <c r="B38" s="516"/>
      <c r="C38" s="516"/>
      <c r="D38" s="516"/>
      <c r="E38" s="516"/>
      <c r="F38" s="516"/>
      <c r="G38" s="516"/>
      <c r="H38" s="516"/>
    </row>
    <row r="39" spans="1:8" s="62" customFormat="1" ht="14.25" x14ac:dyDescent="0.2">
      <c r="A39" s="516"/>
      <c r="B39" s="516"/>
      <c r="C39" s="516"/>
      <c r="D39" s="516"/>
      <c r="E39" s="516"/>
      <c r="F39" s="516"/>
      <c r="G39" s="516"/>
      <c r="H39" s="516"/>
    </row>
    <row r="40" spans="1:8" s="62" customFormat="1" ht="14.25" x14ac:dyDescent="0.2">
      <c r="A40" s="516"/>
      <c r="B40" s="516"/>
      <c r="C40" s="516"/>
      <c r="D40" s="516"/>
      <c r="E40" s="516"/>
      <c r="F40" s="516"/>
      <c r="G40" s="516"/>
      <c r="H40" s="516"/>
    </row>
    <row r="41" spans="1:8" s="62" customFormat="1" ht="14.25" x14ac:dyDescent="0.2">
      <c r="A41" s="516"/>
      <c r="B41" s="516"/>
      <c r="C41" s="516"/>
      <c r="D41" s="516"/>
      <c r="E41" s="516"/>
      <c r="F41" s="516"/>
      <c r="G41" s="516"/>
      <c r="H41" s="516"/>
    </row>
    <row r="42" spans="1:8" s="62" customFormat="1" ht="14.25" x14ac:dyDescent="0.2">
      <c r="A42" s="516"/>
      <c r="B42" s="516"/>
      <c r="C42" s="516"/>
      <c r="D42" s="516"/>
      <c r="E42" s="516"/>
      <c r="F42" s="516"/>
      <c r="G42" s="516"/>
      <c r="H42" s="516"/>
    </row>
    <row r="43" spans="1:8" s="62" customFormat="1" ht="14.25" x14ac:dyDescent="0.2">
      <c r="A43" s="516"/>
      <c r="B43" s="516"/>
      <c r="C43" s="516"/>
      <c r="D43" s="516"/>
      <c r="E43" s="516"/>
      <c r="F43" s="516"/>
      <c r="G43" s="516"/>
      <c r="H43" s="516"/>
    </row>
    <row r="44" spans="1:8" s="62" customFormat="1" ht="14.25" x14ac:dyDescent="0.2">
      <c r="A44" s="516"/>
      <c r="B44" s="516"/>
      <c r="C44" s="516"/>
      <c r="D44" s="516"/>
      <c r="E44" s="516"/>
      <c r="F44" s="516"/>
      <c r="G44" s="516"/>
      <c r="H44" s="516"/>
    </row>
    <row r="45" spans="1:8" s="62" customFormat="1" ht="14.25" x14ac:dyDescent="0.2">
      <c r="A45" s="516"/>
      <c r="B45" s="516"/>
      <c r="C45" s="516"/>
      <c r="D45" s="516"/>
      <c r="E45" s="516"/>
      <c r="F45" s="516"/>
      <c r="G45" s="516"/>
      <c r="H45" s="516"/>
    </row>
    <row r="46" spans="1:8" s="62" customFormat="1" ht="14.25" x14ac:dyDescent="0.2">
      <c r="A46" s="516"/>
      <c r="B46" s="516"/>
      <c r="C46" s="516"/>
      <c r="D46" s="516"/>
      <c r="E46" s="516"/>
      <c r="F46" s="516"/>
      <c r="G46" s="516"/>
      <c r="H46" s="516"/>
    </row>
    <row r="47" spans="1:8" s="62" customFormat="1" ht="14.25" x14ac:dyDescent="0.2">
      <c r="A47" s="516"/>
      <c r="B47" s="516"/>
      <c r="C47" s="516"/>
      <c r="D47" s="516"/>
      <c r="E47" s="516"/>
      <c r="F47" s="516"/>
      <c r="G47" s="516"/>
      <c r="H47" s="516"/>
    </row>
    <row r="48" spans="1:8" s="62" customFormat="1" ht="14.25" x14ac:dyDescent="0.2">
      <c r="A48" s="516"/>
      <c r="B48" s="516"/>
      <c r="C48" s="516"/>
      <c r="D48" s="516"/>
      <c r="E48" s="516"/>
      <c r="F48" s="516"/>
      <c r="G48" s="516"/>
      <c r="H48" s="516"/>
    </row>
    <row r="49" s="62" customFormat="1" ht="14.25" x14ac:dyDescent="0.2"/>
    <row r="50" s="62" customFormat="1" ht="14.25" x14ac:dyDescent="0.2"/>
    <row r="51" s="62" customFormat="1" ht="14.25" x14ac:dyDescent="0.2"/>
    <row r="52" s="62" customFormat="1" ht="14.25" x14ac:dyDescent="0.2"/>
    <row r="53" s="62" customFormat="1" ht="14.25" x14ac:dyDescent="0.2"/>
    <row r="54" s="62" customFormat="1" ht="14.25" x14ac:dyDescent="0.2"/>
    <row r="55" s="62" customFormat="1" ht="14.25" x14ac:dyDescent="0.2"/>
    <row r="56" s="62" customFormat="1" ht="14.25" x14ac:dyDescent="0.2"/>
    <row r="57" s="62" customFormat="1" ht="14.25" x14ac:dyDescent="0.2"/>
    <row r="58" s="62" customFormat="1" ht="14.25" x14ac:dyDescent="0.2"/>
  </sheetData>
  <mergeCells count="1">
    <mergeCell ref="A1:H48"/>
  </mergeCells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P51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58" customWidth="1"/>
    <col min="2" max="2" width="39.7109375" style="49" customWidth="1"/>
    <col min="3" max="3" width="10.7109375" style="257" customWidth="1"/>
    <col min="4" max="9" width="10.7109375" style="26" customWidth="1"/>
    <col min="10" max="10" width="39.7109375" style="26" customWidth="1"/>
    <col min="11" max="11" width="4.85546875" style="50" customWidth="1"/>
    <col min="12" max="12" width="10.5703125" bestFit="1" customWidth="1"/>
    <col min="13" max="13" width="9.85546875" bestFit="1" customWidth="1"/>
  </cols>
  <sheetData>
    <row r="1" spans="1:16" s="420" customFormat="1" ht="18" customHeight="1" x14ac:dyDescent="0.3">
      <c r="A1" s="486" t="s">
        <v>530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6" s="421" customFormat="1" ht="18" customHeight="1" x14ac:dyDescent="0.45">
      <c r="A2" s="520" t="s">
        <v>531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6" s="420" customFormat="1" ht="18" customHeight="1" x14ac:dyDescent="0.3">
      <c r="A3" s="522" t="s">
        <v>532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6" s="62" customFormat="1" ht="30" customHeight="1" x14ac:dyDescent="0.2">
      <c r="A4" s="71"/>
      <c r="B4" s="72"/>
      <c r="C4" s="260" t="s">
        <v>39</v>
      </c>
      <c r="D4" s="259"/>
      <c r="E4" s="259"/>
      <c r="F4" s="259"/>
      <c r="G4" s="259"/>
      <c r="H4" s="259"/>
      <c r="I4" s="136" t="s">
        <v>40</v>
      </c>
      <c r="J4" s="261"/>
      <c r="K4" s="72"/>
    </row>
    <row r="5" spans="1:16" s="62" customFormat="1" ht="24" customHeight="1" x14ac:dyDescent="0.2">
      <c r="A5" s="154" t="s">
        <v>68</v>
      </c>
      <c r="B5" s="262" t="s">
        <v>127</v>
      </c>
      <c r="C5" s="154">
        <v>2010</v>
      </c>
      <c r="D5" s="154">
        <v>2011</v>
      </c>
      <c r="E5" s="154">
        <v>2012</v>
      </c>
      <c r="F5" s="154">
        <v>2013</v>
      </c>
      <c r="G5" s="154">
        <v>2014</v>
      </c>
      <c r="H5" s="154">
        <v>2015</v>
      </c>
      <c r="I5" s="154">
        <v>2016</v>
      </c>
      <c r="J5" s="263" t="s">
        <v>128</v>
      </c>
      <c r="K5" s="154" t="s">
        <v>65</v>
      </c>
    </row>
    <row r="6" spans="1:16" s="62" customFormat="1" ht="24" customHeight="1" x14ac:dyDescent="0.2">
      <c r="A6" s="71"/>
      <c r="B6" s="264"/>
      <c r="C6" s="160" t="s">
        <v>106</v>
      </c>
      <c r="D6" s="266"/>
      <c r="E6" s="267"/>
      <c r="F6" s="267"/>
      <c r="G6" s="267"/>
      <c r="H6" s="267"/>
      <c r="I6" s="159" t="s">
        <v>533</v>
      </c>
      <c r="J6" s="267"/>
      <c r="K6" s="268"/>
    </row>
    <row r="7" spans="1:16" s="62" customFormat="1" ht="24" customHeight="1" x14ac:dyDescent="0.25">
      <c r="A7" s="71"/>
      <c r="B7" s="73" t="s">
        <v>136</v>
      </c>
      <c r="C7" s="377"/>
      <c r="D7" s="333"/>
      <c r="E7" s="333"/>
      <c r="F7" s="333"/>
      <c r="G7" s="333"/>
      <c r="H7" s="333"/>
      <c r="I7" s="333"/>
      <c r="J7" s="158" t="s">
        <v>480</v>
      </c>
      <c r="K7" s="70"/>
    </row>
    <row r="8" spans="1:16" s="62" customFormat="1" ht="24" customHeight="1" x14ac:dyDescent="0.2">
      <c r="A8" s="117">
        <v>1</v>
      </c>
      <c r="B8" s="118" t="s">
        <v>164</v>
      </c>
      <c r="C8" s="378">
        <v>117038</v>
      </c>
      <c r="D8" s="119">
        <v>66471</v>
      </c>
      <c r="E8" s="119">
        <v>161237</v>
      </c>
      <c r="F8" s="119">
        <v>212994</v>
      </c>
      <c r="G8" s="119">
        <v>213549</v>
      </c>
      <c r="H8" s="119">
        <v>193973</v>
      </c>
      <c r="I8" s="119">
        <v>181444</v>
      </c>
      <c r="J8" s="120" t="s">
        <v>467</v>
      </c>
      <c r="K8" s="117">
        <v>1</v>
      </c>
    </row>
    <row r="9" spans="1:16" s="62" customFormat="1" ht="24" customHeight="1" x14ac:dyDescent="0.2">
      <c r="A9" s="121">
        <v>2</v>
      </c>
      <c r="B9" s="122" t="s">
        <v>165</v>
      </c>
      <c r="C9" s="379">
        <v>112170</v>
      </c>
      <c r="D9" s="123">
        <v>59698</v>
      </c>
      <c r="E9" s="123">
        <v>119266</v>
      </c>
      <c r="F9" s="123">
        <v>152030</v>
      </c>
      <c r="G9" s="123">
        <v>155537</v>
      </c>
      <c r="H9" s="123">
        <v>134251</v>
      </c>
      <c r="I9" s="123">
        <v>114261</v>
      </c>
      <c r="J9" s="124" t="s">
        <v>259</v>
      </c>
      <c r="K9" s="121">
        <v>2</v>
      </c>
    </row>
    <row r="10" spans="1:16" s="62" customFormat="1" ht="24" customHeight="1" x14ac:dyDescent="0.2">
      <c r="A10" s="117">
        <v>3</v>
      </c>
      <c r="B10" s="118" t="s">
        <v>166</v>
      </c>
      <c r="C10" s="378">
        <v>113611</v>
      </c>
      <c r="D10" s="119">
        <v>61153</v>
      </c>
      <c r="E10" s="119">
        <v>120697</v>
      </c>
      <c r="F10" s="119">
        <v>153483</v>
      </c>
      <c r="G10" s="119">
        <v>156895</v>
      </c>
      <c r="H10" s="119">
        <v>135565</v>
      </c>
      <c r="I10" s="119">
        <v>115523</v>
      </c>
      <c r="J10" s="120" t="s">
        <v>262</v>
      </c>
      <c r="K10" s="117">
        <v>3</v>
      </c>
    </row>
    <row r="11" spans="1:16" s="62" customFormat="1" ht="24" customHeight="1" x14ac:dyDescent="0.2">
      <c r="A11" s="121">
        <v>4</v>
      </c>
      <c r="B11" s="122" t="s">
        <v>167</v>
      </c>
      <c r="C11" s="379">
        <v>1441</v>
      </c>
      <c r="D11" s="123">
        <v>1455</v>
      </c>
      <c r="E11" s="123">
        <v>1431</v>
      </c>
      <c r="F11" s="123">
        <v>1452</v>
      </c>
      <c r="G11" s="123">
        <v>1358</v>
      </c>
      <c r="H11" s="123">
        <v>1314</v>
      </c>
      <c r="I11" s="123">
        <v>1262</v>
      </c>
      <c r="J11" s="124" t="s">
        <v>263</v>
      </c>
      <c r="K11" s="121">
        <v>4</v>
      </c>
    </row>
    <row r="12" spans="1:16" s="62" customFormat="1" ht="30" customHeight="1" x14ac:dyDescent="0.25">
      <c r="A12" s="275"/>
      <c r="B12" s="73" t="s">
        <v>139</v>
      </c>
      <c r="C12" s="380"/>
      <c r="D12" s="381"/>
      <c r="E12" s="381"/>
      <c r="F12" s="381"/>
      <c r="G12" s="381"/>
      <c r="H12" s="381"/>
      <c r="I12" s="381"/>
      <c r="J12" s="158" t="s">
        <v>138</v>
      </c>
      <c r="K12" s="70"/>
    </row>
    <row r="13" spans="1:16" s="62" customFormat="1" ht="24" customHeight="1" x14ac:dyDescent="0.2">
      <c r="A13" s="117">
        <v>5</v>
      </c>
      <c r="B13" s="118" t="s">
        <v>416</v>
      </c>
      <c r="C13" s="378">
        <v>567482</v>
      </c>
      <c r="D13" s="119">
        <v>694301</v>
      </c>
      <c r="E13" s="119">
        <v>816633</v>
      </c>
      <c r="F13" s="119">
        <v>910072</v>
      </c>
      <c r="G13" s="119">
        <v>1004770</v>
      </c>
      <c r="H13" s="119">
        <v>1112729</v>
      </c>
      <c r="I13" s="119">
        <v>1262737</v>
      </c>
      <c r="J13" s="120" t="s">
        <v>468</v>
      </c>
      <c r="K13" s="117">
        <v>5</v>
      </c>
    </row>
    <row r="14" spans="1:16" s="62" customFormat="1" ht="24" customHeight="1" x14ac:dyDescent="0.2">
      <c r="A14" s="121">
        <v>6</v>
      </c>
      <c r="B14" s="122" t="s">
        <v>418</v>
      </c>
      <c r="C14" s="435">
        <v>-48185</v>
      </c>
      <c r="D14" s="435">
        <v>-42093</v>
      </c>
      <c r="E14" s="435">
        <v>-96063</v>
      </c>
      <c r="F14" s="435">
        <v>-45378</v>
      </c>
      <c r="G14" s="435">
        <v>-30883</v>
      </c>
      <c r="H14" s="435">
        <v>-87066</v>
      </c>
      <c r="I14" s="435">
        <v>-173617</v>
      </c>
      <c r="J14" s="124" t="s">
        <v>419</v>
      </c>
      <c r="K14" s="121">
        <v>6</v>
      </c>
      <c r="L14" s="177"/>
    </row>
    <row r="15" spans="1:16" s="62" customFormat="1" ht="24" customHeight="1" x14ac:dyDescent="0.2">
      <c r="A15" s="117">
        <v>7</v>
      </c>
      <c r="B15" s="118" t="s">
        <v>168</v>
      </c>
      <c r="C15" s="378">
        <v>91125</v>
      </c>
      <c r="D15" s="119">
        <v>119439</v>
      </c>
      <c r="E15" s="119">
        <v>128485</v>
      </c>
      <c r="F15" s="119">
        <v>163312</v>
      </c>
      <c r="G15" s="119">
        <v>196512</v>
      </c>
      <c r="H15" s="119">
        <v>222932</v>
      </c>
      <c r="I15" s="119">
        <v>273202</v>
      </c>
      <c r="J15" s="120" t="s">
        <v>143</v>
      </c>
      <c r="K15" s="117">
        <v>7</v>
      </c>
    </row>
    <row r="16" spans="1:16" s="62" customFormat="1" ht="24" customHeight="1" x14ac:dyDescent="0.2">
      <c r="A16" s="121">
        <v>8</v>
      </c>
      <c r="B16" s="122" t="s">
        <v>169</v>
      </c>
      <c r="C16" s="379">
        <v>139309</v>
      </c>
      <c r="D16" s="123">
        <v>161532</v>
      </c>
      <c r="E16" s="123">
        <v>224547</v>
      </c>
      <c r="F16" s="123">
        <v>208690</v>
      </c>
      <c r="G16" s="123">
        <v>227394</v>
      </c>
      <c r="H16" s="123">
        <v>309998</v>
      </c>
      <c r="I16" s="123">
        <v>446819</v>
      </c>
      <c r="J16" s="124" t="s">
        <v>144</v>
      </c>
      <c r="K16" s="121">
        <v>8</v>
      </c>
      <c r="P16" s="311"/>
    </row>
    <row r="17" spans="1:13" s="62" customFormat="1" ht="24" customHeight="1" x14ac:dyDescent="0.2">
      <c r="A17" s="117">
        <v>9</v>
      </c>
      <c r="B17" s="118" t="s">
        <v>420</v>
      </c>
      <c r="C17" s="378">
        <v>306788</v>
      </c>
      <c r="D17" s="119">
        <v>363612</v>
      </c>
      <c r="E17" s="119">
        <v>458066</v>
      </c>
      <c r="F17" s="119">
        <v>548384</v>
      </c>
      <c r="G17" s="119">
        <v>601074</v>
      </c>
      <c r="H17" s="119">
        <v>650261</v>
      </c>
      <c r="I17" s="119">
        <v>726880</v>
      </c>
      <c r="J17" s="120" t="s">
        <v>435</v>
      </c>
      <c r="K17" s="117">
        <v>9</v>
      </c>
      <c r="L17" s="177"/>
      <c r="M17" s="177"/>
    </row>
    <row r="18" spans="1:13" s="62" customFormat="1" ht="24" customHeight="1" x14ac:dyDescent="0.2">
      <c r="A18" s="121">
        <v>10</v>
      </c>
      <c r="B18" s="122" t="s">
        <v>421</v>
      </c>
      <c r="C18" s="379">
        <v>277107</v>
      </c>
      <c r="D18" s="123">
        <v>343777</v>
      </c>
      <c r="E18" s="123">
        <v>417337</v>
      </c>
      <c r="F18" s="123">
        <v>514804</v>
      </c>
      <c r="G18" s="123">
        <v>552955</v>
      </c>
      <c r="H18" s="123">
        <v>563629</v>
      </c>
      <c r="I18" s="123">
        <v>543656</v>
      </c>
      <c r="J18" s="124" t="s">
        <v>434</v>
      </c>
      <c r="K18" s="121">
        <v>10</v>
      </c>
      <c r="L18" s="177"/>
      <c r="M18" s="177"/>
    </row>
    <row r="19" spans="1:13" s="62" customFormat="1" ht="24" customHeight="1" x14ac:dyDescent="0.2">
      <c r="A19" s="117">
        <v>11</v>
      </c>
      <c r="B19" s="118" t="s">
        <v>170</v>
      </c>
      <c r="C19" s="378">
        <v>29681</v>
      </c>
      <c r="D19" s="119">
        <v>19835</v>
      </c>
      <c r="E19" s="119">
        <v>40729</v>
      </c>
      <c r="F19" s="119">
        <v>33580</v>
      </c>
      <c r="G19" s="119">
        <v>48119</v>
      </c>
      <c r="H19" s="119">
        <v>86632</v>
      </c>
      <c r="I19" s="119">
        <v>183224</v>
      </c>
      <c r="J19" s="120" t="s">
        <v>145</v>
      </c>
      <c r="K19" s="117">
        <v>11</v>
      </c>
    </row>
    <row r="20" spans="1:13" s="62" customFormat="1" ht="24" customHeight="1" x14ac:dyDescent="0.2">
      <c r="A20" s="121">
        <v>12</v>
      </c>
      <c r="B20" s="122" t="s">
        <v>171</v>
      </c>
      <c r="C20" s="379">
        <v>205036</v>
      </c>
      <c r="D20" s="123">
        <v>217902</v>
      </c>
      <c r="E20" s="123">
        <v>236607</v>
      </c>
      <c r="F20" s="123">
        <v>284673</v>
      </c>
      <c r="G20" s="123">
        <v>324819</v>
      </c>
      <c r="H20" s="123">
        <v>354523</v>
      </c>
      <c r="I20" s="123">
        <v>357736</v>
      </c>
      <c r="J20" s="124" t="s">
        <v>146</v>
      </c>
      <c r="K20" s="121">
        <v>12</v>
      </c>
    </row>
    <row r="21" spans="1:13" s="62" customFormat="1" ht="24" customHeight="1" x14ac:dyDescent="0.2">
      <c r="A21" s="117">
        <v>13</v>
      </c>
      <c r="B21" s="118" t="s">
        <v>172</v>
      </c>
      <c r="C21" s="378">
        <v>72071</v>
      </c>
      <c r="D21" s="119">
        <v>125876</v>
      </c>
      <c r="E21" s="119">
        <v>180729</v>
      </c>
      <c r="F21" s="119">
        <v>230131</v>
      </c>
      <c r="G21" s="119">
        <v>228136</v>
      </c>
      <c r="H21" s="119">
        <v>209106</v>
      </c>
      <c r="I21" s="119">
        <v>185920</v>
      </c>
      <c r="J21" s="120" t="s">
        <v>147</v>
      </c>
      <c r="K21" s="117">
        <v>13</v>
      </c>
    </row>
    <row r="22" spans="1:13" s="62" customFormat="1" ht="24" customHeight="1" x14ac:dyDescent="0.2">
      <c r="A22" s="121">
        <v>14</v>
      </c>
      <c r="B22" s="122" t="s">
        <v>173</v>
      </c>
      <c r="C22" s="379">
        <v>190862</v>
      </c>
      <c r="D22" s="123">
        <v>227525</v>
      </c>
      <c r="E22" s="123">
        <v>258332</v>
      </c>
      <c r="F22" s="123">
        <v>293330</v>
      </c>
      <c r="G22" s="123">
        <v>352967</v>
      </c>
      <c r="H22" s="123">
        <v>422467</v>
      </c>
      <c r="I22" s="123">
        <v>450065</v>
      </c>
      <c r="J22" s="124" t="s">
        <v>148</v>
      </c>
      <c r="K22" s="121">
        <v>14</v>
      </c>
    </row>
    <row r="23" spans="1:13" s="62" customFormat="1" ht="24" customHeight="1" x14ac:dyDescent="0.2">
      <c r="A23" s="117">
        <v>15</v>
      </c>
      <c r="B23" s="118" t="s">
        <v>174</v>
      </c>
      <c r="C23" s="378">
        <v>75004</v>
      </c>
      <c r="D23" s="119">
        <v>145786</v>
      </c>
      <c r="E23" s="119">
        <v>164291</v>
      </c>
      <c r="F23" s="119">
        <v>181785</v>
      </c>
      <c r="G23" s="119">
        <v>166693</v>
      </c>
      <c r="H23" s="119">
        <v>193399</v>
      </c>
      <c r="I23" s="119">
        <v>256680</v>
      </c>
      <c r="J23" s="120" t="s">
        <v>149</v>
      </c>
      <c r="K23" s="117">
        <v>15</v>
      </c>
    </row>
    <row r="24" spans="1:13" s="62" customFormat="1" ht="30" customHeight="1" x14ac:dyDescent="0.2">
      <c r="A24" s="121">
        <v>16</v>
      </c>
      <c r="B24" s="122" t="s">
        <v>175</v>
      </c>
      <c r="C24" s="379">
        <v>66755</v>
      </c>
      <c r="D24" s="123">
        <v>108369</v>
      </c>
      <c r="E24" s="123">
        <v>166808</v>
      </c>
      <c r="F24" s="123">
        <v>183196</v>
      </c>
      <c r="G24" s="123">
        <v>168827</v>
      </c>
      <c r="H24" s="123">
        <v>161460</v>
      </c>
      <c r="I24" s="123">
        <v>155193</v>
      </c>
      <c r="J24" s="124" t="s">
        <v>150</v>
      </c>
      <c r="K24" s="121">
        <v>16</v>
      </c>
    </row>
    <row r="25" spans="1:13" s="62" customFormat="1" ht="30" customHeight="1" x14ac:dyDescent="0.2">
      <c r="A25" s="117">
        <v>17</v>
      </c>
      <c r="B25" s="118" t="s">
        <v>613</v>
      </c>
      <c r="C25" s="378">
        <v>141759</v>
      </c>
      <c r="D25" s="119">
        <v>254155</v>
      </c>
      <c r="E25" s="119">
        <v>331099</v>
      </c>
      <c r="F25" s="119">
        <v>364980</v>
      </c>
      <c r="G25" s="119">
        <v>335519</v>
      </c>
      <c r="H25" s="119">
        <v>354859</v>
      </c>
      <c r="I25" s="119">
        <v>411872</v>
      </c>
      <c r="J25" s="120" t="s">
        <v>417</v>
      </c>
      <c r="K25" s="117">
        <v>17</v>
      </c>
    </row>
    <row r="26" spans="1:13" s="62" customFormat="1" ht="24" customHeight="1" x14ac:dyDescent="0.2">
      <c r="A26" s="121">
        <v>18</v>
      </c>
      <c r="B26" s="122" t="s">
        <v>177</v>
      </c>
      <c r="C26" s="379">
        <v>13340</v>
      </c>
      <c r="D26" s="123">
        <v>16436</v>
      </c>
      <c r="E26" s="123">
        <v>16442</v>
      </c>
      <c r="F26" s="123">
        <v>16104</v>
      </c>
      <c r="G26" s="123">
        <v>15387</v>
      </c>
      <c r="H26" s="123">
        <v>14817</v>
      </c>
      <c r="I26" s="123">
        <v>14057</v>
      </c>
      <c r="J26" s="124" t="s">
        <v>152</v>
      </c>
      <c r="K26" s="121">
        <v>18</v>
      </c>
    </row>
    <row r="27" spans="1:13" s="62" customFormat="1" ht="24" customHeight="1" x14ac:dyDescent="0.2">
      <c r="A27" s="150">
        <v>19</v>
      </c>
      <c r="B27" s="148" t="s">
        <v>178</v>
      </c>
      <c r="C27" s="429">
        <v>62793</v>
      </c>
      <c r="D27" s="236">
        <v>87745</v>
      </c>
      <c r="E27" s="236">
        <v>102458</v>
      </c>
      <c r="F27" s="236">
        <v>110931</v>
      </c>
      <c r="G27" s="236">
        <v>118081</v>
      </c>
      <c r="H27" s="236">
        <v>124318</v>
      </c>
      <c r="I27" s="236">
        <v>135141</v>
      </c>
      <c r="J27" s="213" t="s">
        <v>153</v>
      </c>
      <c r="K27" s="150">
        <v>19</v>
      </c>
    </row>
    <row r="28" spans="1:13" s="62" customFormat="1" ht="30" customHeight="1" x14ac:dyDescent="0.25">
      <c r="A28" s="226"/>
      <c r="B28" s="90" t="s">
        <v>140</v>
      </c>
      <c r="C28" s="431"/>
      <c r="D28" s="369"/>
      <c r="E28" s="369"/>
      <c r="F28" s="369"/>
      <c r="G28" s="369"/>
      <c r="H28" s="369"/>
      <c r="I28" s="369"/>
      <c r="J28" s="202" t="s">
        <v>185</v>
      </c>
      <c r="K28" s="222"/>
    </row>
    <row r="29" spans="1:13" s="62" customFormat="1" ht="24" customHeight="1" x14ac:dyDescent="0.25">
      <c r="A29" s="226"/>
      <c r="B29" s="91" t="s">
        <v>72</v>
      </c>
      <c r="C29" s="431"/>
      <c r="D29" s="369"/>
      <c r="E29" s="369"/>
      <c r="F29" s="369"/>
      <c r="G29" s="369"/>
      <c r="H29" s="369"/>
      <c r="I29" s="369"/>
      <c r="J29" s="108" t="s">
        <v>4</v>
      </c>
      <c r="K29" s="222"/>
    </row>
    <row r="30" spans="1:13" s="62" customFormat="1" ht="24" customHeight="1" x14ac:dyDescent="0.2">
      <c r="A30" s="214">
        <v>20</v>
      </c>
      <c r="B30" s="215" t="s">
        <v>179</v>
      </c>
      <c r="C30" s="430">
        <v>6095</v>
      </c>
      <c r="D30" s="237">
        <v>7013</v>
      </c>
      <c r="E30" s="237">
        <v>8161</v>
      </c>
      <c r="F30" s="237">
        <v>9205</v>
      </c>
      <c r="G30" s="237">
        <v>10322</v>
      </c>
      <c r="H30" s="237">
        <v>11033</v>
      </c>
      <c r="I30" s="237">
        <v>11947</v>
      </c>
      <c r="J30" s="217" t="s">
        <v>154</v>
      </c>
      <c r="K30" s="214">
        <v>20</v>
      </c>
    </row>
    <row r="31" spans="1:13" s="62" customFormat="1" ht="24" customHeight="1" x14ac:dyDescent="0.2">
      <c r="A31" s="117">
        <v>21</v>
      </c>
      <c r="B31" s="118" t="s">
        <v>180</v>
      </c>
      <c r="C31" s="378">
        <v>1879</v>
      </c>
      <c r="D31" s="119">
        <v>2079</v>
      </c>
      <c r="E31" s="119">
        <v>2814</v>
      </c>
      <c r="F31" s="119">
        <v>3136</v>
      </c>
      <c r="G31" s="119">
        <v>3754</v>
      </c>
      <c r="H31" s="119">
        <v>3953</v>
      </c>
      <c r="I31" s="119">
        <v>4237</v>
      </c>
      <c r="J31" s="120" t="s">
        <v>155</v>
      </c>
      <c r="K31" s="117">
        <v>21</v>
      </c>
    </row>
    <row r="32" spans="1:13" s="62" customFormat="1" ht="24" customHeight="1" x14ac:dyDescent="0.2">
      <c r="A32" s="121">
        <v>22</v>
      </c>
      <c r="B32" s="122" t="s">
        <v>252</v>
      </c>
      <c r="C32" s="379">
        <v>7974</v>
      </c>
      <c r="D32" s="123">
        <v>9092</v>
      </c>
      <c r="E32" s="123">
        <v>10976</v>
      </c>
      <c r="F32" s="123">
        <v>12340</v>
      </c>
      <c r="G32" s="123">
        <v>14076</v>
      </c>
      <c r="H32" s="123">
        <v>14985</v>
      </c>
      <c r="I32" s="123">
        <v>16184</v>
      </c>
      <c r="J32" s="124" t="s">
        <v>253</v>
      </c>
      <c r="K32" s="121">
        <v>22</v>
      </c>
    </row>
    <row r="33" spans="1:11" s="62" customFormat="1" ht="30" customHeight="1" x14ac:dyDescent="0.25">
      <c r="A33" s="226"/>
      <c r="B33" s="91" t="s">
        <v>73</v>
      </c>
      <c r="C33" s="382"/>
      <c r="D33" s="351"/>
      <c r="E33" s="351"/>
      <c r="F33" s="351"/>
      <c r="G33" s="351"/>
      <c r="H33" s="351"/>
      <c r="I33" s="351"/>
      <c r="J33" s="103" t="s">
        <v>160</v>
      </c>
      <c r="K33" s="222"/>
    </row>
    <row r="34" spans="1:11" s="62" customFormat="1" ht="24" customHeight="1" x14ac:dyDescent="0.2">
      <c r="A34" s="117">
        <v>23</v>
      </c>
      <c r="B34" s="118" t="s">
        <v>595</v>
      </c>
      <c r="C34" s="378">
        <v>83834</v>
      </c>
      <c r="D34" s="119">
        <v>22093</v>
      </c>
      <c r="E34" s="119">
        <v>34579</v>
      </c>
      <c r="F34" s="119">
        <v>31698</v>
      </c>
      <c r="G34" s="119">
        <v>40133</v>
      </c>
      <c r="H34" s="119">
        <v>33677</v>
      </c>
      <c r="I34" s="119">
        <v>38804</v>
      </c>
      <c r="J34" s="120" t="s">
        <v>423</v>
      </c>
      <c r="K34" s="117">
        <v>23</v>
      </c>
    </row>
    <row r="35" spans="1:11" s="62" customFormat="1" ht="24" customHeight="1" x14ac:dyDescent="0.2">
      <c r="A35" s="121">
        <v>24</v>
      </c>
      <c r="B35" s="122" t="s">
        <v>267</v>
      </c>
      <c r="C35" s="379">
        <v>14611</v>
      </c>
      <c r="D35" s="123">
        <v>16433</v>
      </c>
      <c r="E35" s="123">
        <v>21061</v>
      </c>
      <c r="F35" s="123">
        <v>25464</v>
      </c>
      <c r="G35" s="123">
        <v>28541</v>
      </c>
      <c r="H35" s="123">
        <v>30480</v>
      </c>
      <c r="I35" s="123">
        <v>33022</v>
      </c>
      <c r="J35" s="124" t="s">
        <v>156</v>
      </c>
      <c r="K35" s="121">
        <v>24</v>
      </c>
    </row>
    <row r="36" spans="1:11" s="62" customFormat="1" ht="24" customHeight="1" x14ac:dyDescent="0.2">
      <c r="A36" s="117">
        <v>25</v>
      </c>
      <c r="B36" s="118" t="s">
        <v>268</v>
      </c>
      <c r="C36" s="378">
        <v>5177</v>
      </c>
      <c r="D36" s="119">
        <v>5175</v>
      </c>
      <c r="E36" s="119">
        <v>4649</v>
      </c>
      <c r="F36" s="119">
        <v>5635</v>
      </c>
      <c r="G36" s="119">
        <v>4235</v>
      </c>
      <c r="H36" s="119">
        <v>3115</v>
      </c>
      <c r="I36" s="119">
        <v>3656</v>
      </c>
      <c r="J36" s="120" t="s">
        <v>157</v>
      </c>
      <c r="K36" s="117">
        <v>25</v>
      </c>
    </row>
    <row r="37" spans="1:11" s="62" customFormat="1" ht="30" customHeight="1" x14ac:dyDescent="0.2">
      <c r="A37" s="121">
        <v>26</v>
      </c>
      <c r="B37" s="122" t="s">
        <v>269</v>
      </c>
      <c r="C37" s="379">
        <v>64046</v>
      </c>
      <c r="D37" s="123">
        <v>485</v>
      </c>
      <c r="E37" s="123">
        <v>8870</v>
      </c>
      <c r="F37" s="123">
        <v>599</v>
      </c>
      <c r="G37" s="123">
        <v>7358</v>
      </c>
      <c r="H37" s="123">
        <v>82</v>
      </c>
      <c r="I37" s="123">
        <v>2125</v>
      </c>
      <c r="J37" s="124" t="s">
        <v>158</v>
      </c>
      <c r="K37" s="121">
        <v>26</v>
      </c>
    </row>
    <row r="38" spans="1:11" s="62" customFormat="1" ht="24" customHeight="1" x14ac:dyDescent="0.2">
      <c r="A38" s="117">
        <v>27</v>
      </c>
      <c r="B38" s="118" t="s">
        <v>414</v>
      </c>
      <c r="C38" s="378">
        <v>85714</v>
      </c>
      <c r="D38" s="119">
        <v>24173</v>
      </c>
      <c r="E38" s="119">
        <v>37394</v>
      </c>
      <c r="F38" s="119">
        <v>34834</v>
      </c>
      <c r="G38" s="119">
        <v>43887</v>
      </c>
      <c r="H38" s="119">
        <v>37629</v>
      </c>
      <c r="I38" s="119">
        <v>43041</v>
      </c>
      <c r="J38" s="120" t="s">
        <v>415</v>
      </c>
      <c r="K38" s="117">
        <v>27</v>
      </c>
    </row>
    <row r="39" spans="1:11" s="62" customFormat="1" ht="24" customHeight="1" x14ac:dyDescent="0.2">
      <c r="A39" s="121">
        <v>28</v>
      </c>
      <c r="B39" s="122" t="s">
        <v>448</v>
      </c>
      <c r="C39" s="379">
        <v>91809</v>
      </c>
      <c r="D39" s="123">
        <v>31186</v>
      </c>
      <c r="E39" s="123">
        <v>45555</v>
      </c>
      <c r="F39" s="123">
        <v>44039</v>
      </c>
      <c r="G39" s="123">
        <v>54209</v>
      </c>
      <c r="H39" s="123">
        <v>48662</v>
      </c>
      <c r="I39" s="123">
        <v>54988</v>
      </c>
      <c r="J39" s="124" t="s">
        <v>451</v>
      </c>
      <c r="K39" s="121">
        <v>28</v>
      </c>
    </row>
    <row r="40" spans="1:11" s="62" customFormat="1" ht="30" customHeight="1" x14ac:dyDescent="0.25">
      <c r="A40" s="226"/>
      <c r="B40" s="76" t="s">
        <v>244</v>
      </c>
      <c r="C40" s="382"/>
      <c r="D40" s="351"/>
      <c r="E40" s="351"/>
      <c r="F40" s="351"/>
      <c r="G40" s="351"/>
      <c r="H40" s="351"/>
      <c r="I40" s="351"/>
      <c r="J40" s="103" t="s">
        <v>142</v>
      </c>
      <c r="K40" s="222"/>
    </row>
    <row r="41" spans="1:11" s="62" customFormat="1" ht="24" customHeight="1" x14ac:dyDescent="0.2">
      <c r="A41" s="117">
        <v>29</v>
      </c>
      <c r="B41" s="118" t="s">
        <v>84</v>
      </c>
      <c r="C41" s="378">
        <v>62242</v>
      </c>
      <c r="D41" s="119">
        <v>74834</v>
      </c>
      <c r="E41" s="119">
        <v>82778</v>
      </c>
      <c r="F41" s="119">
        <v>96727</v>
      </c>
      <c r="G41" s="119">
        <v>113934</v>
      </c>
      <c r="H41" s="119">
        <v>115892</v>
      </c>
      <c r="I41" s="119">
        <v>116402</v>
      </c>
      <c r="J41" s="120" t="s">
        <v>10</v>
      </c>
      <c r="K41" s="117">
        <v>29</v>
      </c>
    </row>
    <row r="42" spans="1:11" s="62" customFormat="1" ht="24" customHeight="1" x14ac:dyDescent="0.2">
      <c r="A42" s="121">
        <v>30</v>
      </c>
      <c r="B42" s="122" t="s">
        <v>426</v>
      </c>
      <c r="C42" s="379">
        <v>68337</v>
      </c>
      <c r="D42" s="123">
        <v>81847</v>
      </c>
      <c r="E42" s="123">
        <v>90939</v>
      </c>
      <c r="F42" s="123">
        <v>105931</v>
      </c>
      <c r="G42" s="123">
        <v>124256</v>
      </c>
      <c r="H42" s="123">
        <v>126925</v>
      </c>
      <c r="I42" s="123">
        <v>128349</v>
      </c>
      <c r="J42" s="124" t="s">
        <v>427</v>
      </c>
      <c r="K42" s="121">
        <v>30</v>
      </c>
    </row>
    <row r="43" spans="1:11" s="62" customFormat="1" ht="24" customHeight="1" x14ac:dyDescent="0.2">
      <c r="A43" s="117">
        <v>31</v>
      </c>
      <c r="B43" s="118" t="s">
        <v>85</v>
      </c>
      <c r="C43" s="378">
        <v>196379</v>
      </c>
      <c r="D43" s="119">
        <v>228119</v>
      </c>
      <c r="E43" s="119">
        <v>290114</v>
      </c>
      <c r="F43" s="119">
        <v>349784</v>
      </c>
      <c r="G43" s="119">
        <v>379769</v>
      </c>
      <c r="H43" s="119">
        <v>394458</v>
      </c>
      <c r="I43" s="119">
        <v>369199</v>
      </c>
      <c r="J43" s="120" t="s">
        <v>11</v>
      </c>
      <c r="K43" s="117">
        <v>31</v>
      </c>
    </row>
    <row r="44" spans="1:11" s="62" customFormat="1" ht="24" customHeight="1" x14ac:dyDescent="0.2">
      <c r="A44" s="121">
        <v>32</v>
      </c>
      <c r="B44" s="122" t="s">
        <v>254</v>
      </c>
      <c r="C44" s="379">
        <v>264716</v>
      </c>
      <c r="D44" s="123">
        <v>309966</v>
      </c>
      <c r="E44" s="123">
        <v>381053</v>
      </c>
      <c r="F44" s="123">
        <v>455715</v>
      </c>
      <c r="G44" s="123">
        <v>504025</v>
      </c>
      <c r="H44" s="123">
        <v>521383</v>
      </c>
      <c r="I44" s="123">
        <v>497548</v>
      </c>
      <c r="J44" s="124" t="s">
        <v>256</v>
      </c>
      <c r="K44" s="121">
        <v>32</v>
      </c>
    </row>
    <row r="45" spans="1:11" s="62" customFormat="1" ht="24" customHeight="1" x14ac:dyDescent="0.2">
      <c r="A45" s="117">
        <v>33</v>
      </c>
      <c r="B45" s="118" t="s">
        <v>86</v>
      </c>
      <c r="C45" s="378">
        <v>19154</v>
      </c>
      <c r="D45" s="119">
        <v>54739</v>
      </c>
      <c r="E45" s="119">
        <v>61428</v>
      </c>
      <c r="F45" s="119">
        <v>121099</v>
      </c>
      <c r="G45" s="119">
        <v>93885</v>
      </c>
      <c r="H45" s="119">
        <v>61225</v>
      </c>
      <c r="I45" s="119">
        <v>59367</v>
      </c>
      <c r="J45" s="120" t="s">
        <v>12</v>
      </c>
      <c r="K45" s="117">
        <v>33</v>
      </c>
    </row>
    <row r="46" spans="1:11" s="62" customFormat="1" ht="24" customHeight="1" x14ac:dyDescent="0.2">
      <c r="A46" s="121">
        <v>34</v>
      </c>
      <c r="B46" s="122" t="s">
        <v>255</v>
      </c>
      <c r="C46" s="379">
        <v>283870</v>
      </c>
      <c r="D46" s="123">
        <v>361974</v>
      </c>
      <c r="E46" s="123">
        <v>442481</v>
      </c>
      <c r="F46" s="123">
        <v>576814</v>
      </c>
      <c r="G46" s="123">
        <v>597910</v>
      </c>
      <c r="H46" s="123">
        <v>582608</v>
      </c>
      <c r="I46" s="123">
        <v>556915</v>
      </c>
      <c r="J46" s="124" t="s">
        <v>257</v>
      </c>
      <c r="K46" s="121">
        <v>34</v>
      </c>
    </row>
    <row r="47" spans="1:11" s="62" customFormat="1" ht="24" customHeight="1" x14ac:dyDescent="0.2">
      <c r="A47" s="71"/>
      <c r="B47" s="72"/>
      <c r="C47" s="72"/>
      <c r="D47" s="79"/>
      <c r="E47" s="79"/>
      <c r="F47" s="79"/>
      <c r="G47" s="79"/>
      <c r="H47" s="79"/>
      <c r="I47" s="79"/>
      <c r="J47" s="79"/>
      <c r="K47" s="70"/>
    </row>
    <row r="48" spans="1:11" s="62" customFormat="1" ht="24" customHeight="1" x14ac:dyDescent="0.2">
      <c r="A48" s="71"/>
      <c r="B48" s="72"/>
      <c r="C48" s="72"/>
      <c r="D48" s="79"/>
      <c r="E48" s="79"/>
      <c r="F48" s="79"/>
      <c r="G48" s="79"/>
      <c r="H48" s="79"/>
      <c r="I48" s="79"/>
      <c r="J48" s="79"/>
      <c r="K48" s="70"/>
    </row>
    <row r="49" spans="1:11" s="62" customFormat="1" ht="24" customHeight="1" x14ac:dyDescent="0.2">
      <c r="A49" s="71"/>
      <c r="B49" s="72"/>
      <c r="C49" s="72"/>
      <c r="D49" s="79"/>
      <c r="E49" s="79"/>
      <c r="F49" s="79"/>
      <c r="G49" s="79"/>
      <c r="H49" s="79"/>
      <c r="I49" s="79"/>
      <c r="J49" s="79"/>
      <c r="K49" s="70"/>
    </row>
    <row r="50" spans="1:11" s="62" customFormat="1" ht="24" customHeight="1" x14ac:dyDescent="0.2">
      <c r="A50" s="71"/>
      <c r="B50" s="72"/>
      <c r="C50" s="72"/>
      <c r="D50" s="79"/>
      <c r="E50" s="79"/>
      <c r="F50" s="79"/>
      <c r="G50" s="79"/>
      <c r="H50" s="79"/>
      <c r="I50" s="79"/>
      <c r="J50" s="79"/>
      <c r="K50" s="70"/>
    </row>
    <row r="51" spans="1:11" ht="24" customHeight="1" x14ac:dyDescent="0.25"/>
  </sheetData>
  <mergeCells count="3">
    <mergeCell ref="A1:K1"/>
    <mergeCell ref="A2:K2"/>
    <mergeCell ref="A3:K3"/>
  </mergeCells>
  <printOptions horizontalCentered="1" verticalCentered="1"/>
  <pageMargins left="0" right="0" top="0" bottom="0.44" header="0" footer="0"/>
  <pageSetup paperSize="9" scale="85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theme="7" tint="-0.499984740745262"/>
  </sheetPr>
  <dimension ref="A1:K49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58" customWidth="1"/>
    <col min="2" max="2" width="39.7109375" style="49" customWidth="1"/>
    <col min="3" max="9" width="10.7109375" style="288" customWidth="1"/>
    <col min="10" max="10" width="39.7109375" style="383" customWidth="1"/>
    <col min="11" max="11" width="4.85546875" customWidth="1"/>
  </cols>
  <sheetData>
    <row r="1" spans="1:11" s="13" customFormat="1" ht="18" customHeight="1" x14ac:dyDescent="0.3">
      <c r="A1" s="486" t="s">
        <v>534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535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486" t="s">
        <v>536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67"/>
      <c r="B4" s="185"/>
      <c r="C4" s="187" t="s">
        <v>39</v>
      </c>
      <c r="D4" s="330"/>
      <c r="E4" s="330"/>
      <c r="F4" s="330"/>
      <c r="G4" s="330"/>
      <c r="H4" s="330"/>
      <c r="I4" s="191" t="s">
        <v>40</v>
      </c>
      <c r="J4" s="261"/>
      <c r="K4" s="185"/>
    </row>
    <row r="5" spans="1:11" s="62" customFormat="1" ht="24" customHeight="1" x14ac:dyDescent="0.2">
      <c r="A5" s="327" t="s">
        <v>68</v>
      </c>
      <c r="B5" s="329" t="s">
        <v>127</v>
      </c>
      <c r="C5" s="327">
        <v>2010</v>
      </c>
      <c r="D5" s="327">
        <v>2011</v>
      </c>
      <c r="E5" s="327">
        <v>2012</v>
      </c>
      <c r="F5" s="327">
        <v>2013</v>
      </c>
      <c r="G5" s="327">
        <v>2014</v>
      </c>
      <c r="H5" s="327">
        <v>2015</v>
      </c>
      <c r="I5" s="327">
        <v>2016</v>
      </c>
      <c r="J5" s="328" t="s">
        <v>128</v>
      </c>
      <c r="K5" s="327" t="s">
        <v>65</v>
      </c>
    </row>
    <row r="6" spans="1:11" s="62" customFormat="1" ht="24" customHeight="1" x14ac:dyDescent="0.25">
      <c r="A6" s="63"/>
      <c r="B6" s="73" t="s">
        <v>136</v>
      </c>
      <c r="J6" s="158" t="s">
        <v>137</v>
      </c>
    </row>
    <row r="7" spans="1:11" s="62" customFormat="1" ht="24" customHeight="1" x14ac:dyDescent="0.2">
      <c r="A7" s="117">
        <v>1</v>
      </c>
      <c r="B7" s="118" t="s">
        <v>74</v>
      </c>
      <c r="C7" s="359">
        <v>64.2</v>
      </c>
      <c r="D7" s="290">
        <v>-43.2</v>
      </c>
      <c r="E7" s="290">
        <v>142.6</v>
      </c>
      <c r="F7" s="290">
        <v>32.1</v>
      </c>
      <c r="G7" s="290">
        <v>0.3</v>
      </c>
      <c r="H7" s="290">
        <v>-9.1999999999999993</v>
      </c>
      <c r="I7" s="290">
        <v>-6.5</v>
      </c>
      <c r="J7" s="120" t="s">
        <v>467</v>
      </c>
      <c r="K7" s="117">
        <v>1</v>
      </c>
    </row>
    <row r="8" spans="1:11" s="62" customFormat="1" ht="24" customHeight="1" x14ac:dyDescent="0.2">
      <c r="A8" s="121">
        <v>2</v>
      </c>
      <c r="B8" s="122" t="s">
        <v>75</v>
      </c>
      <c r="C8" s="360">
        <v>67.099999999999994</v>
      </c>
      <c r="D8" s="291">
        <v>-46.8</v>
      </c>
      <c r="E8" s="291">
        <v>99.8</v>
      </c>
      <c r="F8" s="291">
        <v>27.5</v>
      </c>
      <c r="G8" s="291">
        <v>2.2999999999999998</v>
      </c>
      <c r="H8" s="291">
        <v>-13.7</v>
      </c>
      <c r="I8" s="291">
        <v>-14.9</v>
      </c>
      <c r="J8" s="124" t="s">
        <v>258</v>
      </c>
      <c r="K8" s="121">
        <v>2</v>
      </c>
    </row>
    <row r="9" spans="1:11" s="62" customFormat="1" ht="24" customHeight="1" x14ac:dyDescent="0.2">
      <c r="A9" s="117">
        <v>3</v>
      </c>
      <c r="B9" s="118" t="s">
        <v>76</v>
      </c>
      <c r="C9" s="359">
        <v>65.7</v>
      </c>
      <c r="D9" s="290">
        <v>-46.2</v>
      </c>
      <c r="E9" s="290">
        <v>97.4</v>
      </c>
      <c r="F9" s="290">
        <v>27.2</v>
      </c>
      <c r="G9" s="290">
        <v>2.2000000000000002</v>
      </c>
      <c r="H9" s="290">
        <v>-13.6</v>
      </c>
      <c r="I9" s="290">
        <v>-14.8</v>
      </c>
      <c r="J9" s="120" t="s">
        <v>262</v>
      </c>
      <c r="K9" s="117">
        <v>3</v>
      </c>
    </row>
    <row r="10" spans="1:11" s="62" customFormat="1" ht="24" customHeight="1" x14ac:dyDescent="0.2">
      <c r="A10" s="121">
        <v>4</v>
      </c>
      <c r="B10" s="122" t="s">
        <v>77</v>
      </c>
      <c r="C10" s="360">
        <v>-0.7</v>
      </c>
      <c r="D10" s="291">
        <v>1</v>
      </c>
      <c r="E10" s="291">
        <v>-1.6</v>
      </c>
      <c r="F10" s="291">
        <v>1.5</v>
      </c>
      <c r="G10" s="291">
        <v>-6.5</v>
      </c>
      <c r="H10" s="291">
        <v>-3.2</v>
      </c>
      <c r="I10" s="291">
        <v>-3.9</v>
      </c>
      <c r="J10" s="124" t="s">
        <v>263</v>
      </c>
      <c r="K10" s="121">
        <v>4</v>
      </c>
    </row>
    <row r="11" spans="1:11" s="62" customFormat="1" ht="30" customHeight="1" x14ac:dyDescent="0.25">
      <c r="B11" s="73" t="s">
        <v>139</v>
      </c>
      <c r="J11" s="158" t="s">
        <v>138</v>
      </c>
      <c r="K11" s="63"/>
    </row>
    <row r="12" spans="1:11" s="62" customFormat="1" ht="24" customHeight="1" x14ac:dyDescent="0.2">
      <c r="A12" s="117">
        <v>5</v>
      </c>
      <c r="B12" s="118" t="s">
        <v>416</v>
      </c>
      <c r="C12" s="359">
        <v>21.3</v>
      </c>
      <c r="D12" s="290">
        <v>22.3</v>
      </c>
      <c r="E12" s="290">
        <v>17.600000000000001</v>
      </c>
      <c r="F12" s="290">
        <v>11.4</v>
      </c>
      <c r="G12" s="290">
        <v>10.4</v>
      </c>
      <c r="H12" s="290">
        <v>10.7</v>
      </c>
      <c r="I12" s="290">
        <v>13.5</v>
      </c>
      <c r="J12" s="120" t="s">
        <v>468</v>
      </c>
      <c r="K12" s="117">
        <v>5</v>
      </c>
    </row>
    <row r="13" spans="1:11" s="62" customFormat="1" ht="24" customHeight="1" x14ac:dyDescent="0.2">
      <c r="A13" s="121">
        <v>6</v>
      </c>
      <c r="B13" s="122" t="s">
        <v>78</v>
      </c>
      <c r="C13" s="360">
        <v>3</v>
      </c>
      <c r="D13" s="291">
        <v>31.1</v>
      </c>
      <c r="E13" s="291">
        <v>7.6</v>
      </c>
      <c r="F13" s="291">
        <v>27.1</v>
      </c>
      <c r="G13" s="291">
        <v>20.3</v>
      </c>
      <c r="H13" s="291">
        <v>13.4</v>
      </c>
      <c r="I13" s="291">
        <v>22.5</v>
      </c>
      <c r="J13" s="124" t="s">
        <v>0</v>
      </c>
      <c r="K13" s="121">
        <v>6</v>
      </c>
    </row>
    <row r="14" spans="1:11" s="62" customFormat="1" ht="24" customHeight="1" x14ac:dyDescent="0.2">
      <c r="A14" s="117">
        <v>7</v>
      </c>
      <c r="B14" s="118" t="s">
        <v>79</v>
      </c>
      <c r="C14" s="359">
        <v>28.4</v>
      </c>
      <c r="D14" s="290">
        <v>16</v>
      </c>
      <c r="E14" s="290">
        <v>39</v>
      </c>
      <c r="F14" s="290">
        <v>-7.1</v>
      </c>
      <c r="G14" s="290">
        <v>9</v>
      </c>
      <c r="H14" s="290">
        <v>36.299999999999997</v>
      </c>
      <c r="I14" s="290">
        <v>44.1</v>
      </c>
      <c r="J14" s="120" t="s">
        <v>1</v>
      </c>
      <c r="K14" s="117">
        <v>7</v>
      </c>
    </row>
    <row r="15" spans="1:11" s="62" customFormat="1" ht="24" customHeight="1" x14ac:dyDescent="0.2">
      <c r="A15" s="121">
        <v>8</v>
      </c>
      <c r="B15" s="122" t="s">
        <v>87</v>
      </c>
      <c r="C15" s="360">
        <v>24.3</v>
      </c>
      <c r="D15" s="291">
        <v>18.5</v>
      </c>
      <c r="E15" s="291">
        <v>26</v>
      </c>
      <c r="F15" s="291">
        <v>19.7</v>
      </c>
      <c r="G15" s="291">
        <v>9.6</v>
      </c>
      <c r="H15" s="291">
        <v>8.1999999999999993</v>
      </c>
      <c r="I15" s="291">
        <v>11.8</v>
      </c>
      <c r="J15" s="124" t="s">
        <v>13</v>
      </c>
      <c r="K15" s="121">
        <v>8</v>
      </c>
    </row>
    <row r="16" spans="1:11" s="62" customFormat="1" ht="24" customHeight="1" x14ac:dyDescent="0.2">
      <c r="A16" s="117">
        <v>9</v>
      </c>
      <c r="B16" s="118" t="s">
        <v>88</v>
      </c>
      <c r="C16" s="359">
        <v>23.2</v>
      </c>
      <c r="D16" s="290">
        <v>24.1</v>
      </c>
      <c r="E16" s="290">
        <v>21.4</v>
      </c>
      <c r="F16" s="290">
        <v>23.4</v>
      </c>
      <c r="G16" s="290">
        <v>7.4</v>
      </c>
      <c r="H16" s="290">
        <v>1.9</v>
      </c>
      <c r="I16" s="290">
        <v>-3.5</v>
      </c>
      <c r="J16" s="120" t="s">
        <v>14</v>
      </c>
      <c r="K16" s="117">
        <v>9</v>
      </c>
    </row>
    <row r="17" spans="1:11" s="62" customFormat="1" ht="24" customHeight="1" x14ac:dyDescent="0.2">
      <c r="A17" s="121">
        <v>10</v>
      </c>
      <c r="B17" s="122" t="s">
        <v>89</v>
      </c>
      <c r="C17" s="360">
        <v>34.799999999999997</v>
      </c>
      <c r="D17" s="291">
        <v>-33.200000000000003</v>
      </c>
      <c r="E17" s="291">
        <v>105.3</v>
      </c>
      <c r="F17" s="291">
        <v>-17.600000000000001</v>
      </c>
      <c r="G17" s="291">
        <v>43.3</v>
      </c>
      <c r="H17" s="291">
        <v>80</v>
      </c>
      <c r="I17" s="291">
        <v>111.5</v>
      </c>
      <c r="J17" s="124" t="s">
        <v>15</v>
      </c>
      <c r="K17" s="121">
        <v>10</v>
      </c>
    </row>
    <row r="18" spans="1:11" s="62" customFormat="1" ht="24" customHeight="1" x14ac:dyDescent="0.2">
      <c r="A18" s="117">
        <v>11</v>
      </c>
      <c r="B18" s="118" t="s">
        <v>90</v>
      </c>
      <c r="C18" s="359">
        <v>30.9</v>
      </c>
      <c r="D18" s="290">
        <v>6.3</v>
      </c>
      <c r="E18" s="290">
        <v>8.6</v>
      </c>
      <c r="F18" s="290">
        <v>20.3</v>
      </c>
      <c r="G18" s="290">
        <v>14.1</v>
      </c>
      <c r="H18" s="290">
        <v>9.1</v>
      </c>
      <c r="I18" s="290">
        <v>0.9</v>
      </c>
      <c r="J18" s="120" t="s">
        <v>16</v>
      </c>
      <c r="K18" s="117">
        <v>11</v>
      </c>
    </row>
    <row r="19" spans="1:11" s="62" customFormat="1" ht="24" customHeight="1" x14ac:dyDescent="0.2">
      <c r="A19" s="121">
        <v>12</v>
      </c>
      <c r="B19" s="122" t="s">
        <v>91</v>
      </c>
      <c r="C19" s="360">
        <v>5.7</v>
      </c>
      <c r="D19" s="291">
        <v>74.7</v>
      </c>
      <c r="E19" s="291">
        <v>43.6</v>
      </c>
      <c r="F19" s="291">
        <v>27.3</v>
      </c>
      <c r="G19" s="291">
        <v>-0.9</v>
      </c>
      <c r="H19" s="291">
        <v>-8.3000000000000007</v>
      </c>
      <c r="I19" s="291">
        <v>-11.1</v>
      </c>
      <c r="J19" s="124" t="s">
        <v>17</v>
      </c>
      <c r="K19" s="121">
        <v>12</v>
      </c>
    </row>
    <row r="20" spans="1:11" s="62" customFormat="1" ht="24" customHeight="1" x14ac:dyDescent="0.2">
      <c r="A20" s="117">
        <v>13</v>
      </c>
      <c r="B20" s="118" t="s">
        <v>92</v>
      </c>
      <c r="C20" s="359">
        <v>7.6</v>
      </c>
      <c r="D20" s="290">
        <v>19.2</v>
      </c>
      <c r="E20" s="290">
        <v>13.5</v>
      </c>
      <c r="F20" s="290">
        <v>13.5</v>
      </c>
      <c r="G20" s="290">
        <v>20.3</v>
      </c>
      <c r="H20" s="290">
        <v>19.7</v>
      </c>
      <c r="I20" s="290">
        <v>6.5</v>
      </c>
      <c r="J20" s="120" t="s">
        <v>18</v>
      </c>
      <c r="K20" s="117">
        <v>13</v>
      </c>
    </row>
    <row r="21" spans="1:11" s="62" customFormat="1" ht="24" customHeight="1" x14ac:dyDescent="0.2">
      <c r="A21" s="121">
        <v>14</v>
      </c>
      <c r="B21" s="122" t="s">
        <v>93</v>
      </c>
      <c r="C21" s="360">
        <v>19.600000000000001</v>
      </c>
      <c r="D21" s="291">
        <v>94.4</v>
      </c>
      <c r="E21" s="291">
        <v>12.7</v>
      </c>
      <c r="F21" s="291">
        <v>10.6</v>
      </c>
      <c r="G21" s="291">
        <v>-8.3000000000000007</v>
      </c>
      <c r="H21" s="291">
        <v>16</v>
      </c>
      <c r="I21" s="291">
        <v>32.700000000000003</v>
      </c>
      <c r="J21" s="124" t="s">
        <v>19</v>
      </c>
      <c r="K21" s="121">
        <v>14</v>
      </c>
    </row>
    <row r="22" spans="1:11" s="62" customFormat="1" ht="27.95" customHeight="1" x14ac:dyDescent="0.2">
      <c r="A22" s="117">
        <v>15</v>
      </c>
      <c r="B22" s="118" t="s">
        <v>94</v>
      </c>
      <c r="C22" s="359">
        <v>68</v>
      </c>
      <c r="D22" s="290">
        <v>62.3</v>
      </c>
      <c r="E22" s="290">
        <v>53.9</v>
      </c>
      <c r="F22" s="290">
        <v>9.8000000000000007</v>
      </c>
      <c r="G22" s="290">
        <v>-7.8</v>
      </c>
      <c r="H22" s="290">
        <v>-4.4000000000000004</v>
      </c>
      <c r="I22" s="290">
        <v>-3.9</v>
      </c>
      <c r="J22" s="120" t="s">
        <v>20</v>
      </c>
      <c r="K22" s="117">
        <v>15</v>
      </c>
    </row>
    <row r="23" spans="1:11" s="62" customFormat="1" ht="27.95" customHeight="1" x14ac:dyDescent="0.2">
      <c r="A23" s="121">
        <v>16</v>
      </c>
      <c r="B23" s="122" t="s">
        <v>95</v>
      </c>
      <c r="C23" s="360">
        <v>38.299999999999997</v>
      </c>
      <c r="D23" s="291">
        <v>79.3</v>
      </c>
      <c r="E23" s="291">
        <v>30.3</v>
      </c>
      <c r="F23" s="291">
        <v>10.199999999999999</v>
      </c>
      <c r="G23" s="291">
        <v>-8.1</v>
      </c>
      <c r="H23" s="291">
        <v>5.8</v>
      </c>
      <c r="I23" s="291">
        <v>16.100000000000001</v>
      </c>
      <c r="J23" s="124" t="s">
        <v>21</v>
      </c>
      <c r="K23" s="121">
        <v>16</v>
      </c>
    </row>
    <row r="24" spans="1:11" s="62" customFormat="1" ht="24" customHeight="1" x14ac:dyDescent="0.2">
      <c r="A24" s="117">
        <v>17</v>
      </c>
      <c r="B24" s="118" t="s">
        <v>96</v>
      </c>
      <c r="C24" s="359">
        <v>87.6</v>
      </c>
      <c r="D24" s="290">
        <v>23.2</v>
      </c>
      <c r="E24" s="290">
        <v>0</v>
      </c>
      <c r="F24" s="290">
        <v>-2.1</v>
      </c>
      <c r="G24" s="290">
        <v>-4.5</v>
      </c>
      <c r="H24" s="290">
        <v>-3.7</v>
      </c>
      <c r="I24" s="290">
        <v>-5.0999999999999996</v>
      </c>
      <c r="J24" s="120" t="s">
        <v>22</v>
      </c>
      <c r="K24" s="117">
        <v>17</v>
      </c>
    </row>
    <row r="25" spans="1:11" s="62" customFormat="1" ht="24" customHeight="1" x14ac:dyDescent="0.2">
      <c r="A25" s="121">
        <v>18</v>
      </c>
      <c r="B25" s="122" t="s">
        <v>97</v>
      </c>
      <c r="C25" s="360">
        <v>16.7</v>
      </c>
      <c r="D25" s="291">
        <v>39.700000000000003</v>
      </c>
      <c r="E25" s="291">
        <v>16.8</v>
      </c>
      <c r="F25" s="291">
        <v>8.3000000000000007</v>
      </c>
      <c r="G25" s="291">
        <v>6.4</v>
      </c>
      <c r="H25" s="291">
        <v>5.3</v>
      </c>
      <c r="I25" s="291">
        <v>8.6999999999999993</v>
      </c>
      <c r="J25" s="124" t="s">
        <v>23</v>
      </c>
      <c r="K25" s="121">
        <v>18</v>
      </c>
    </row>
    <row r="26" spans="1:11" s="62" customFormat="1" ht="30" customHeight="1" x14ac:dyDescent="0.25">
      <c r="A26" s="89"/>
      <c r="B26" s="90" t="s">
        <v>140</v>
      </c>
      <c r="C26" s="382"/>
      <c r="D26" s="382"/>
      <c r="E26" s="339"/>
      <c r="F26" s="339"/>
      <c r="G26" s="339"/>
      <c r="H26" s="339"/>
      <c r="I26" s="339"/>
      <c r="J26" s="158" t="s">
        <v>185</v>
      </c>
      <c r="K26" s="89"/>
    </row>
    <row r="27" spans="1:11" s="62" customFormat="1" ht="24" customHeight="1" x14ac:dyDescent="0.25">
      <c r="A27" s="72"/>
      <c r="B27" s="76" t="s">
        <v>72</v>
      </c>
      <c r="J27" s="103" t="s">
        <v>4</v>
      </c>
    </row>
    <row r="28" spans="1:11" s="62" customFormat="1" ht="24" customHeight="1" x14ac:dyDescent="0.2">
      <c r="A28" s="117">
        <v>19</v>
      </c>
      <c r="B28" s="118" t="s">
        <v>80</v>
      </c>
      <c r="C28" s="359">
        <v>7.8</v>
      </c>
      <c r="D28" s="290">
        <v>15.1</v>
      </c>
      <c r="E28" s="290">
        <v>16.399999999999999</v>
      </c>
      <c r="F28" s="290">
        <v>12.8</v>
      </c>
      <c r="G28" s="290">
        <v>12.1</v>
      </c>
      <c r="H28" s="290">
        <v>6.9</v>
      </c>
      <c r="I28" s="290">
        <v>8.3000000000000007</v>
      </c>
      <c r="J28" s="120" t="s">
        <v>2</v>
      </c>
      <c r="K28" s="117">
        <v>19</v>
      </c>
    </row>
    <row r="29" spans="1:11" s="62" customFormat="1" ht="24" customHeight="1" x14ac:dyDescent="0.2">
      <c r="A29" s="121">
        <v>20</v>
      </c>
      <c r="B29" s="122" t="s">
        <v>81</v>
      </c>
      <c r="C29" s="360">
        <v>22.2</v>
      </c>
      <c r="D29" s="291">
        <v>10.6</v>
      </c>
      <c r="E29" s="291">
        <v>35.4</v>
      </c>
      <c r="F29" s="291">
        <v>11.4</v>
      </c>
      <c r="G29" s="291">
        <v>19.7</v>
      </c>
      <c r="H29" s="291">
        <v>5.3</v>
      </c>
      <c r="I29" s="291">
        <v>7.2</v>
      </c>
      <c r="J29" s="124" t="s">
        <v>3</v>
      </c>
      <c r="K29" s="121">
        <v>20</v>
      </c>
    </row>
    <row r="30" spans="1:11" s="62" customFormat="1" ht="24" customHeight="1" x14ac:dyDescent="0.2">
      <c r="A30" s="117">
        <v>21</v>
      </c>
      <c r="B30" s="118" t="s">
        <v>72</v>
      </c>
      <c r="C30" s="359">
        <v>10.9</v>
      </c>
      <c r="D30" s="290">
        <v>14</v>
      </c>
      <c r="E30" s="290">
        <v>20.7</v>
      </c>
      <c r="F30" s="290">
        <v>12.4</v>
      </c>
      <c r="G30" s="290">
        <v>14.1</v>
      </c>
      <c r="H30" s="290">
        <v>6.5</v>
      </c>
      <c r="I30" s="290">
        <v>8</v>
      </c>
      <c r="J30" s="120" t="s">
        <v>4</v>
      </c>
      <c r="K30" s="117">
        <v>21</v>
      </c>
    </row>
    <row r="31" spans="1:11" s="62" customFormat="1" ht="30" customHeight="1" x14ac:dyDescent="0.25">
      <c r="A31" s="72" t="s">
        <v>537</v>
      </c>
      <c r="B31" s="76" t="s">
        <v>73</v>
      </c>
      <c r="J31" s="103" t="s">
        <v>9</v>
      </c>
    </row>
    <row r="32" spans="1:11" s="62" customFormat="1" ht="24" customHeight="1" x14ac:dyDescent="0.2">
      <c r="A32" s="121">
        <v>22</v>
      </c>
      <c r="B32" s="122" t="s">
        <v>82</v>
      </c>
      <c r="C32" s="360">
        <v>116.6</v>
      </c>
      <c r="D32" s="291">
        <v>-73.599999999999994</v>
      </c>
      <c r="E32" s="291">
        <v>56.5</v>
      </c>
      <c r="F32" s="291">
        <v>-8.3000000000000007</v>
      </c>
      <c r="G32" s="291">
        <v>26.6</v>
      </c>
      <c r="H32" s="291">
        <v>-16.100000000000001</v>
      </c>
      <c r="I32" s="291">
        <v>15.2</v>
      </c>
      <c r="J32" s="124" t="s">
        <v>5</v>
      </c>
      <c r="K32" s="121">
        <v>22</v>
      </c>
    </row>
    <row r="33" spans="1:11" s="62" customFormat="1" ht="24" hidden="1" customHeight="1" x14ac:dyDescent="0.2">
      <c r="A33" s="117">
        <v>23</v>
      </c>
      <c r="B33" s="118" t="s">
        <v>267</v>
      </c>
      <c r="C33" s="359">
        <v>23.9</v>
      </c>
      <c r="D33" s="290">
        <v>12.5</v>
      </c>
      <c r="E33" s="290">
        <v>28.2</v>
      </c>
      <c r="F33" s="290">
        <v>20.9</v>
      </c>
      <c r="G33" s="290">
        <v>12.1</v>
      </c>
      <c r="H33" s="290">
        <v>6.8</v>
      </c>
      <c r="I33" s="290">
        <v>8.3000000000000007</v>
      </c>
      <c r="J33" s="120" t="s">
        <v>6</v>
      </c>
      <c r="K33" s="117">
        <v>23</v>
      </c>
    </row>
    <row r="34" spans="1:11" s="62" customFormat="1" ht="24" hidden="1" customHeight="1" x14ac:dyDescent="0.2">
      <c r="A34" s="121">
        <v>24</v>
      </c>
      <c r="B34" s="122" t="s">
        <v>268</v>
      </c>
      <c r="C34" s="360">
        <v>864.3</v>
      </c>
      <c r="D34" s="291">
        <v>0</v>
      </c>
      <c r="E34" s="291">
        <v>-10.199999999999999</v>
      </c>
      <c r="F34" s="291">
        <v>21.2</v>
      </c>
      <c r="G34" s="291">
        <v>-24.9</v>
      </c>
      <c r="H34" s="291">
        <v>-26.4</v>
      </c>
      <c r="I34" s="291">
        <v>17.399999999999999</v>
      </c>
      <c r="J34" s="124" t="s">
        <v>7</v>
      </c>
      <c r="K34" s="121">
        <v>24</v>
      </c>
    </row>
    <row r="35" spans="1:11" s="62" customFormat="1" ht="27.95" hidden="1" customHeight="1" x14ac:dyDescent="0.2">
      <c r="A35" s="117">
        <v>25</v>
      </c>
      <c r="B35" s="118" t="s">
        <v>269</v>
      </c>
      <c r="C35" s="359">
        <v>142.80000000000001</v>
      </c>
      <c r="D35" s="290">
        <v>-99.2</v>
      </c>
      <c r="E35" s="290">
        <v>1728.1</v>
      </c>
      <c r="F35" s="290">
        <v>-93.2</v>
      </c>
      <c r="G35" s="290">
        <v>1128.0999999999999</v>
      </c>
      <c r="H35" s="290">
        <v>-98.9</v>
      </c>
      <c r="I35" s="290">
        <v>2501.3000000000002</v>
      </c>
      <c r="J35" s="120" t="s">
        <v>8</v>
      </c>
      <c r="K35" s="117">
        <v>25</v>
      </c>
    </row>
    <row r="36" spans="1:11" s="62" customFormat="1" ht="24" customHeight="1" x14ac:dyDescent="0.2">
      <c r="A36" s="117">
        <v>23</v>
      </c>
      <c r="B36" s="118" t="s">
        <v>83</v>
      </c>
      <c r="C36" s="359">
        <v>113</v>
      </c>
      <c r="D36" s="290">
        <v>-71.8</v>
      </c>
      <c r="E36" s="290">
        <v>54.7</v>
      </c>
      <c r="F36" s="290">
        <v>-6.8</v>
      </c>
      <c r="G36" s="290">
        <v>26</v>
      </c>
      <c r="H36" s="290">
        <v>-14.3</v>
      </c>
      <c r="I36" s="290">
        <v>14.4</v>
      </c>
      <c r="J36" s="120" t="s">
        <v>277</v>
      </c>
      <c r="K36" s="117">
        <v>23</v>
      </c>
    </row>
    <row r="37" spans="1:11" s="62" customFormat="1" ht="24" customHeight="1" x14ac:dyDescent="0.2">
      <c r="A37" s="121">
        <v>24</v>
      </c>
      <c r="B37" s="122" t="s">
        <v>73</v>
      </c>
      <c r="C37" s="360">
        <v>100</v>
      </c>
      <c r="D37" s="291">
        <v>-66</v>
      </c>
      <c r="E37" s="291">
        <v>46.1</v>
      </c>
      <c r="F37" s="291">
        <v>-3.3</v>
      </c>
      <c r="G37" s="291">
        <v>23.1</v>
      </c>
      <c r="H37" s="291">
        <v>-10.199999999999999</v>
      </c>
      <c r="I37" s="291">
        <v>13</v>
      </c>
      <c r="J37" s="124" t="s">
        <v>9</v>
      </c>
      <c r="K37" s="121">
        <v>24</v>
      </c>
    </row>
    <row r="38" spans="1:11" s="62" customFormat="1" ht="30" customHeight="1" x14ac:dyDescent="0.25">
      <c r="A38" s="72"/>
      <c r="B38" s="76" t="s">
        <v>244</v>
      </c>
      <c r="J38" s="103" t="s">
        <v>142</v>
      </c>
    </row>
    <row r="39" spans="1:11" s="62" customFormat="1" ht="24" customHeight="1" x14ac:dyDescent="0.2">
      <c r="A39" s="117">
        <v>25</v>
      </c>
      <c r="B39" s="118" t="s">
        <v>84</v>
      </c>
      <c r="C39" s="359">
        <v>31.1</v>
      </c>
      <c r="D39" s="290">
        <v>20.2</v>
      </c>
      <c r="E39" s="290">
        <v>10.6</v>
      </c>
      <c r="F39" s="290">
        <v>16.899999999999999</v>
      </c>
      <c r="G39" s="290">
        <v>17.8</v>
      </c>
      <c r="H39" s="290">
        <v>1.7</v>
      </c>
      <c r="I39" s="290">
        <v>0.4</v>
      </c>
      <c r="J39" s="120" t="s">
        <v>10</v>
      </c>
      <c r="K39" s="117">
        <v>25</v>
      </c>
    </row>
    <row r="40" spans="1:11" s="62" customFormat="1" ht="24" customHeight="1" x14ac:dyDescent="0.2">
      <c r="A40" s="121">
        <v>26</v>
      </c>
      <c r="B40" s="122" t="s">
        <v>191</v>
      </c>
      <c r="C40" s="360">
        <v>28.7</v>
      </c>
      <c r="D40" s="291">
        <v>19.8</v>
      </c>
      <c r="E40" s="291">
        <v>11.1</v>
      </c>
      <c r="F40" s="291">
        <v>16.5</v>
      </c>
      <c r="G40" s="291">
        <v>17.3</v>
      </c>
      <c r="H40" s="291">
        <v>2.1</v>
      </c>
      <c r="I40" s="291">
        <v>1.1000000000000001</v>
      </c>
      <c r="J40" s="124" t="s">
        <v>188</v>
      </c>
      <c r="K40" s="121">
        <v>26</v>
      </c>
    </row>
    <row r="41" spans="1:11" s="62" customFormat="1" ht="24" customHeight="1" x14ac:dyDescent="0.2">
      <c r="A41" s="117">
        <v>27</v>
      </c>
      <c r="B41" s="118" t="s">
        <v>85</v>
      </c>
      <c r="C41" s="359">
        <v>21.2</v>
      </c>
      <c r="D41" s="290">
        <v>16.2</v>
      </c>
      <c r="E41" s="290">
        <v>27.2</v>
      </c>
      <c r="F41" s="290">
        <v>20.6</v>
      </c>
      <c r="G41" s="290">
        <v>8.6</v>
      </c>
      <c r="H41" s="290">
        <v>3.9</v>
      </c>
      <c r="I41" s="290">
        <v>-6.4</v>
      </c>
      <c r="J41" s="120" t="s">
        <v>11</v>
      </c>
      <c r="K41" s="117">
        <v>27</v>
      </c>
    </row>
    <row r="42" spans="1:11" s="62" customFormat="1" ht="24" customHeight="1" x14ac:dyDescent="0.2">
      <c r="A42" s="121">
        <v>28</v>
      </c>
      <c r="B42" s="122" t="s">
        <v>192</v>
      </c>
      <c r="C42" s="360">
        <v>23.1</v>
      </c>
      <c r="D42" s="291">
        <v>17.100000000000001</v>
      </c>
      <c r="E42" s="291">
        <v>22.9</v>
      </c>
      <c r="F42" s="291">
        <v>19.600000000000001</v>
      </c>
      <c r="G42" s="291">
        <v>10.6</v>
      </c>
      <c r="H42" s="291">
        <v>3.4</v>
      </c>
      <c r="I42" s="291">
        <v>-4.5999999999999996</v>
      </c>
      <c r="J42" s="124" t="s">
        <v>189</v>
      </c>
      <c r="K42" s="121">
        <v>28</v>
      </c>
    </row>
    <row r="43" spans="1:11" s="62" customFormat="1" ht="24" customHeight="1" x14ac:dyDescent="0.2">
      <c r="A43" s="117">
        <v>29</v>
      </c>
      <c r="B43" s="118" t="s">
        <v>86</v>
      </c>
      <c r="C43" s="359">
        <v>20.6</v>
      </c>
      <c r="D43" s="290">
        <v>185.8</v>
      </c>
      <c r="E43" s="290">
        <v>12.2</v>
      </c>
      <c r="F43" s="290">
        <v>97.1</v>
      </c>
      <c r="G43" s="290">
        <v>-22.5</v>
      </c>
      <c r="H43" s="290">
        <v>-34.799999999999997</v>
      </c>
      <c r="I43" s="290">
        <v>-3</v>
      </c>
      <c r="J43" s="120" t="s">
        <v>12</v>
      </c>
      <c r="K43" s="117">
        <v>29</v>
      </c>
    </row>
    <row r="44" spans="1:11" s="62" customFormat="1" ht="24" customHeight="1" x14ac:dyDescent="0.2">
      <c r="A44" s="121">
        <v>30</v>
      </c>
      <c r="B44" s="122" t="s">
        <v>193</v>
      </c>
      <c r="C44" s="360">
        <v>22.9</v>
      </c>
      <c r="D44" s="291">
        <v>27.5</v>
      </c>
      <c r="E44" s="291">
        <v>22.2</v>
      </c>
      <c r="F44" s="291">
        <v>30.4</v>
      </c>
      <c r="G44" s="291">
        <v>3.7</v>
      </c>
      <c r="H44" s="291">
        <v>-2.6</v>
      </c>
      <c r="I44" s="291">
        <v>-4.4000000000000004</v>
      </c>
      <c r="J44" s="124" t="s">
        <v>190</v>
      </c>
      <c r="K44" s="121">
        <v>30</v>
      </c>
    </row>
    <row r="45" spans="1:11" s="62" customFormat="1" ht="23.25" customHeight="1" x14ac:dyDescent="0.2">
      <c r="A45" s="71"/>
      <c r="B45" s="72"/>
      <c r="C45" s="80"/>
      <c r="D45" s="80"/>
      <c r="E45" s="80"/>
      <c r="F45" s="80"/>
      <c r="G45" s="80"/>
      <c r="H45" s="80"/>
      <c r="I45" s="80"/>
      <c r="J45" s="384"/>
    </row>
    <row r="46" spans="1:11" s="62" customFormat="1" x14ac:dyDescent="0.2">
      <c r="A46" s="71"/>
      <c r="B46" s="72"/>
      <c r="C46" s="80"/>
      <c r="D46" s="80"/>
      <c r="E46" s="80"/>
      <c r="F46" s="80"/>
      <c r="G46" s="80"/>
      <c r="H46" s="80"/>
      <c r="I46" s="80"/>
      <c r="J46" s="384"/>
    </row>
    <row r="47" spans="1:11" s="62" customFormat="1" x14ac:dyDescent="0.2">
      <c r="A47" s="71"/>
      <c r="B47" s="72"/>
      <c r="C47" s="80"/>
      <c r="D47" s="80"/>
      <c r="E47" s="80"/>
      <c r="F47" s="80"/>
      <c r="G47" s="80"/>
      <c r="H47" s="80"/>
      <c r="I47" s="80"/>
      <c r="J47" s="384"/>
    </row>
    <row r="48" spans="1:11" s="62" customFormat="1" x14ac:dyDescent="0.2">
      <c r="A48" s="71"/>
      <c r="B48" s="72"/>
      <c r="C48" s="80"/>
      <c r="D48" s="80"/>
      <c r="E48" s="80"/>
      <c r="F48" s="80"/>
      <c r="G48" s="80"/>
      <c r="H48" s="80"/>
      <c r="I48" s="80"/>
      <c r="J48" s="384"/>
    </row>
    <row r="49" spans="1:10" s="62" customFormat="1" x14ac:dyDescent="0.2">
      <c r="A49" s="71"/>
      <c r="B49" s="72"/>
      <c r="C49" s="80"/>
      <c r="D49" s="80"/>
      <c r="E49" s="80"/>
      <c r="F49" s="80"/>
      <c r="G49" s="80"/>
      <c r="H49" s="80"/>
      <c r="I49" s="80"/>
      <c r="J49" s="384"/>
    </row>
  </sheetData>
  <mergeCells count="3">
    <mergeCell ref="A1:K1"/>
    <mergeCell ref="A2:K2"/>
    <mergeCell ref="A3:K3"/>
  </mergeCells>
  <printOptions horizontalCentered="1" verticalCentered="1"/>
  <pageMargins left="0.2" right="0.2" top="0.56000000000000005" bottom="0.69" header="0.17" footer="0.17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H38"/>
  <sheetViews>
    <sheetView showGridLines="0" rightToLeft="1" zoomScaleNormal="100" zoomScalePageLayoutView="90" workbookViewId="0">
      <selection activeCell="C43" sqref="C43"/>
    </sheetView>
  </sheetViews>
  <sheetFormatPr defaultRowHeight="15" x14ac:dyDescent="0.25"/>
  <cols>
    <col min="1" max="1" width="12" customWidth="1"/>
    <col min="2" max="7" width="11.140625" customWidth="1"/>
    <col min="8" max="8" width="12" style="50" customWidth="1"/>
  </cols>
  <sheetData>
    <row r="1" spans="1:8" s="98" customFormat="1" ht="18.75" customHeight="1" x14ac:dyDescent="0.3">
      <c r="A1" s="465" t="s">
        <v>400</v>
      </c>
      <c r="B1" s="465"/>
      <c r="C1" s="465"/>
      <c r="D1" s="465"/>
      <c r="E1" s="465"/>
      <c r="F1" s="465"/>
      <c r="G1" s="465"/>
      <c r="H1" s="465"/>
    </row>
    <row r="2" spans="1:8" s="101" customFormat="1" ht="18.75" customHeight="1" x14ac:dyDescent="0.4">
      <c r="A2" s="475" t="s">
        <v>345</v>
      </c>
      <c r="B2" s="475"/>
      <c r="C2" s="475"/>
      <c r="D2" s="475"/>
      <c r="E2" s="475"/>
      <c r="F2" s="475"/>
      <c r="G2" s="475"/>
      <c r="H2" s="475"/>
    </row>
    <row r="3" spans="1:8" s="58" customFormat="1" ht="18.75" customHeight="1" x14ac:dyDescent="0.3">
      <c r="A3" s="469" t="s">
        <v>357</v>
      </c>
      <c r="B3" s="469"/>
      <c r="C3" s="469"/>
      <c r="D3" s="469"/>
      <c r="E3" s="469"/>
      <c r="F3" s="469"/>
      <c r="G3" s="469"/>
      <c r="H3" s="469"/>
    </row>
    <row r="4" spans="1:8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8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</row>
    <row r="6" spans="1:8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</row>
    <row r="7" spans="1:8" s="62" customFormat="1" ht="23.1" customHeight="1" x14ac:dyDescent="0.2">
      <c r="A7" s="115">
        <v>2011</v>
      </c>
      <c r="B7" s="179" t="s">
        <v>343</v>
      </c>
      <c r="C7" s="179">
        <v>-11.4</v>
      </c>
      <c r="D7" s="179">
        <v>21</v>
      </c>
      <c r="E7" s="179">
        <v>10.3</v>
      </c>
      <c r="F7" s="179">
        <v>-46.2</v>
      </c>
      <c r="G7" s="179">
        <v>22.1</v>
      </c>
      <c r="H7" s="130">
        <v>2011</v>
      </c>
    </row>
    <row r="8" spans="1:8" s="62" customFormat="1" ht="23.1" customHeight="1" x14ac:dyDescent="0.2">
      <c r="A8" s="116">
        <v>2012</v>
      </c>
      <c r="B8" s="180" t="s">
        <v>343</v>
      </c>
      <c r="C8" s="180">
        <v>15.5</v>
      </c>
      <c r="D8" s="180">
        <v>21</v>
      </c>
      <c r="E8" s="180">
        <v>-0.2</v>
      </c>
      <c r="F8" s="180">
        <v>97.4</v>
      </c>
      <c r="G8" s="180">
        <v>14.3</v>
      </c>
      <c r="H8" s="131">
        <v>2012</v>
      </c>
    </row>
    <row r="9" spans="1:8" s="62" customFormat="1" ht="23.1" customHeight="1" x14ac:dyDescent="0.2">
      <c r="A9" s="115">
        <v>2013</v>
      </c>
      <c r="B9" s="179" t="s">
        <v>343</v>
      </c>
      <c r="C9" s="179">
        <v>2.9</v>
      </c>
      <c r="D9" s="179">
        <v>10.7</v>
      </c>
      <c r="E9" s="179">
        <v>11.2</v>
      </c>
      <c r="F9" s="179">
        <v>27.2</v>
      </c>
      <c r="G9" s="179">
        <v>12.6</v>
      </c>
      <c r="H9" s="130">
        <v>2013</v>
      </c>
    </row>
    <row r="10" spans="1:8" s="62" customFormat="1" ht="23.1" customHeight="1" x14ac:dyDescent="0.2">
      <c r="A10" s="116">
        <v>2014</v>
      </c>
      <c r="B10" s="180">
        <v>15.1</v>
      </c>
      <c r="C10" s="180">
        <v>14.3</v>
      </c>
      <c r="D10" s="180">
        <v>1.2</v>
      </c>
      <c r="E10" s="180">
        <v>2.2999999999999998</v>
      </c>
      <c r="F10" s="180">
        <v>2.2000000000000002</v>
      </c>
      <c r="G10" s="180">
        <v>4.0999999999999996</v>
      </c>
      <c r="H10" s="131">
        <v>2014</v>
      </c>
    </row>
    <row r="11" spans="1:8" s="62" customFormat="1" ht="23.1" customHeight="1" x14ac:dyDescent="0.2">
      <c r="A11" s="115">
        <v>2015</v>
      </c>
      <c r="B11" s="179">
        <v>19.7</v>
      </c>
      <c r="C11" s="179">
        <v>-46</v>
      </c>
      <c r="D11" s="179">
        <v>-15.8</v>
      </c>
      <c r="E11" s="179">
        <v>7.5</v>
      </c>
      <c r="F11" s="179">
        <v>-13.6</v>
      </c>
      <c r="G11" s="179">
        <v>-9.3000000000000007</v>
      </c>
      <c r="H11" s="130">
        <v>2015</v>
      </c>
    </row>
    <row r="12" spans="1:8" s="62" customFormat="1" ht="23.1" customHeight="1" x14ac:dyDescent="0.2">
      <c r="A12" s="116">
        <v>2016</v>
      </c>
      <c r="B12" s="180">
        <v>-9.1</v>
      </c>
      <c r="C12" s="180" t="s">
        <v>245</v>
      </c>
      <c r="D12" s="180">
        <v>-12.8</v>
      </c>
      <c r="E12" s="180">
        <v>15.5</v>
      </c>
      <c r="F12" s="180">
        <v>-14.8</v>
      </c>
      <c r="G12" s="180">
        <v>14</v>
      </c>
      <c r="H12" s="131">
        <v>2016</v>
      </c>
    </row>
    <row r="13" spans="1:8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8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8" s="62" customFormat="1" ht="23.1" customHeight="1" x14ac:dyDescent="0.2">
      <c r="A15" s="116" t="s">
        <v>42</v>
      </c>
      <c r="B15" s="180">
        <v>-5.0999999999999996</v>
      </c>
      <c r="C15" s="180">
        <v>-12.7</v>
      </c>
      <c r="D15" s="180">
        <v>-4.5999999999999996</v>
      </c>
      <c r="E15" s="180">
        <v>11.4</v>
      </c>
      <c r="F15" s="180">
        <v>-8.1</v>
      </c>
      <c r="G15" s="180">
        <v>-0.9</v>
      </c>
      <c r="H15" s="133" t="s">
        <v>110</v>
      </c>
    </row>
    <row r="16" spans="1:8" s="62" customFormat="1" ht="23.1" customHeight="1" x14ac:dyDescent="0.2">
      <c r="A16" s="115" t="s">
        <v>43</v>
      </c>
      <c r="B16" s="179">
        <v>1.9</v>
      </c>
      <c r="C16" s="179">
        <v>9</v>
      </c>
      <c r="D16" s="179">
        <v>-3.8</v>
      </c>
      <c r="E16" s="179">
        <v>5.7</v>
      </c>
      <c r="F16" s="179">
        <v>6.3</v>
      </c>
      <c r="G16" s="179">
        <v>6.3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-2.7</v>
      </c>
      <c r="C17" s="180">
        <v>-46.9</v>
      </c>
      <c r="D17" s="180">
        <v>-2.6</v>
      </c>
      <c r="E17" s="180">
        <v>-2.2000000000000002</v>
      </c>
      <c r="F17" s="180">
        <v>-4.5</v>
      </c>
      <c r="G17" s="180">
        <v>-8.1999999999999993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27.2</v>
      </c>
      <c r="C18" s="179">
        <v>6.9</v>
      </c>
      <c r="D18" s="179">
        <v>-5.8</v>
      </c>
      <c r="E18" s="179">
        <v>-6.6</v>
      </c>
      <c r="F18" s="179">
        <v>-7.3</v>
      </c>
      <c r="G18" s="179">
        <v>-6.2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-10.5</v>
      </c>
      <c r="C21" s="180">
        <v>-24.4</v>
      </c>
      <c r="D21" s="180">
        <v>-4.5999999999999996</v>
      </c>
      <c r="E21" s="180">
        <v>4.7</v>
      </c>
      <c r="F21" s="180">
        <v>-1.9</v>
      </c>
      <c r="G21" s="180">
        <v>18.8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2.5</v>
      </c>
      <c r="C22" s="179">
        <v>6</v>
      </c>
      <c r="D22" s="179">
        <v>-2.9</v>
      </c>
      <c r="E22" s="179">
        <v>17.100000000000001</v>
      </c>
      <c r="F22" s="179">
        <v>-1.3</v>
      </c>
      <c r="G22" s="179">
        <v>-2.9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-3.9</v>
      </c>
      <c r="C23" s="180">
        <v>-32.700000000000003</v>
      </c>
      <c r="D23" s="180">
        <v>-2.7</v>
      </c>
      <c r="E23" s="180">
        <v>-8.3000000000000007</v>
      </c>
      <c r="F23" s="180">
        <v>0</v>
      </c>
      <c r="G23" s="180">
        <v>-9.6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3</v>
      </c>
      <c r="C24" s="179" t="s">
        <v>245</v>
      </c>
      <c r="D24" s="179">
        <v>-3.3</v>
      </c>
      <c r="E24" s="179">
        <v>2.7</v>
      </c>
      <c r="F24" s="179">
        <v>-12.1</v>
      </c>
      <c r="G24" s="179">
        <v>9.3000000000000007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-12.8</v>
      </c>
      <c r="C27" s="180">
        <v>-9.4</v>
      </c>
      <c r="D27" s="180">
        <v>-2.2999999999999998</v>
      </c>
      <c r="E27" s="180">
        <v>-4.5</v>
      </c>
      <c r="F27" s="180">
        <v>-1.1000000000000001</v>
      </c>
      <c r="G27" s="180">
        <v>1.3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2.6</v>
      </c>
      <c r="C28" s="179">
        <v>-17.600000000000001</v>
      </c>
      <c r="D28" s="179">
        <v>-1.4</v>
      </c>
      <c r="E28" s="179">
        <v>-0.4</v>
      </c>
      <c r="F28" s="179">
        <v>-0.1</v>
      </c>
      <c r="G28" s="179">
        <v>6.3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0.1</v>
      </c>
      <c r="C29" s="180">
        <v>1.2</v>
      </c>
      <c r="D29" s="180">
        <v>-1</v>
      </c>
      <c r="E29" s="180">
        <v>10.1</v>
      </c>
      <c r="F29" s="180">
        <v>-0.7</v>
      </c>
      <c r="G29" s="180">
        <v>10.3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5.7</v>
      </c>
      <c r="C30" s="179">
        <v>-2.5</v>
      </c>
      <c r="D30" s="179">
        <v>-1.1000000000000001</v>
      </c>
      <c r="E30" s="179">
        <v>-5.4</v>
      </c>
      <c r="F30" s="179">
        <v>-0.9</v>
      </c>
      <c r="G30" s="179">
        <v>0.3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-8.3000000000000007</v>
      </c>
      <c r="C31" s="180">
        <v>3.6</v>
      </c>
      <c r="D31" s="180">
        <v>0.1</v>
      </c>
      <c r="E31" s="180">
        <v>6.1</v>
      </c>
      <c r="F31" s="180">
        <v>-0.8</v>
      </c>
      <c r="G31" s="180">
        <v>1.3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5.9</v>
      </c>
      <c r="C32" s="179">
        <v>4.9000000000000004</v>
      </c>
      <c r="D32" s="179">
        <v>-1.9</v>
      </c>
      <c r="E32" s="179">
        <v>16.7</v>
      </c>
      <c r="F32" s="179">
        <v>0.5</v>
      </c>
      <c r="G32" s="179">
        <v>-4.4000000000000004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0.4</v>
      </c>
      <c r="C33" s="180">
        <v>-14.8</v>
      </c>
      <c r="D33" s="180">
        <v>-1.1000000000000001</v>
      </c>
      <c r="E33" s="180">
        <v>5.5</v>
      </c>
      <c r="F33" s="180">
        <v>5.6</v>
      </c>
      <c r="G33" s="180">
        <v>-10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-5</v>
      </c>
      <c r="C34" s="179">
        <v>-14.7</v>
      </c>
      <c r="D34" s="179">
        <v>-0.2</v>
      </c>
      <c r="E34" s="179">
        <v>-4.5</v>
      </c>
      <c r="F34" s="179">
        <v>-3.9</v>
      </c>
      <c r="G34" s="179">
        <v>-4.7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0.7</v>
      </c>
      <c r="C35" s="180">
        <v>-7.4</v>
      </c>
      <c r="D35" s="180">
        <v>-1.3</v>
      </c>
      <c r="E35" s="180">
        <v>-9</v>
      </c>
      <c r="F35" s="180">
        <v>-1.4</v>
      </c>
      <c r="G35" s="180">
        <v>5.3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-2.1</v>
      </c>
      <c r="C36" s="179">
        <v>70.5</v>
      </c>
      <c r="D36" s="179">
        <v>-2</v>
      </c>
      <c r="E36" s="179">
        <v>-2.4</v>
      </c>
      <c r="F36" s="179">
        <v>-4.2</v>
      </c>
      <c r="G36" s="179">
        <v>11.4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-3.3</v>
      </c>
      <c r="C37" s="180">
        <v>-18.399999999999999</v>
      </c>
      <c r="D37" s="180">
        <v>-1</v>
      </c>
      <c r="E37" s="180">
        <v>-2.4</v>
      </c>
      <c r="F37" s="180">
        <v>0</v>
      </c>
      <c r="G37" s="180">
        <v>1.2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8.9</v>
      </c>
      <c r="C38" s="179" t="s">
        <v>245</v>
      </c>
      <c r="D38" s="179">
        <v>-0.4</v>
      </c>
      <c r="E38" s="179">
        <v>7.9</v>
      </c>
      <c r="F38" s="179">
        <v>-8.1999999999999993</v>
      </c>
      <c r="G38" s="179">
        <v>-3</v>
      </c>
      <c r="H38" s="130" t="s">
        <v>113</v>
      </c>
    </row>
  </sheetData>
  <mergeCells count="5">
    <mergeCell ref="A1:H1"/>
    <mergeCell ref="A2:H2"/>
    <mergeCell ref="A3:H3"/>
    <mergeCell ref="A5:A6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tabColor theme="7" tint="0.39997558519241921"/>
  </sheetPr>
  <dimension ref="A1:K52"/>
  <sheetViews>
    <sheetView showGridLines="0" rightToLeft="1" zoomScaleNormal="100" workbookViewId="0">
      <selection activeCell="D35" sqref="D35"/>
    </sheetView>
  </sheetViews>
  <sheetFormatPr defaultRowHeight="15" x14ac:dyDescent="0.25"/>
  <cols>
    <col min="1" max="1" width="4.85546875" style="358" customWidth="1"/>
    <col min="2" max="2" width="39.7109375" style="49" customWidth="1"/>
    <col min="3" max="9" width="10.7109375" style="288" customWidth="1"/>
    <col min="10" max="10" width="39.7109375" style="2" customWidth="1"/>
    <col min="11" max="11" width="4.85546875" customWidth="1"/>
  </cols>
  <sheetData>
    <row r="1" spans="1:11" s="13" customFormat="1" ht="18" customHeight="1" x14ac:dyDescent="0.3">
      <c r="A1" s="486" t="s">
        <v>538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539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522" t="s">
        <v>540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71"/>
      <c r="B4" s="72"/>
      <c r="C4" s="260" t="s">
        <v>39</v>
      </c>
      <c r="D4" s="259"/>
      <c r="E4" s="259"/>
      <c r="F4" s="259"/>
      <c r="G4" s="259"/>
      <c r="H4" s="259"/>
      <c r="I4" s="136" t="s">
        <v>40</v>
      </c>
      <c r="J4" s="261"/>
      <c r="K4" s="72"/>
    </row>
    <row r="5" spans="1:11" s="62" customFormat="1" ht="26.1" customHeight="1" x14ac:dyDescent="0.2">
      <c r="A5" s="154" t="s">
        <v>68</v>
      </c>
      <c r="B5" s="262" t="s">
        <v>127</v>
      </c>
      <c r="C5" s="154">
        <v>2010</v>
      </c>
      <c r="D5" s="154">
        <v>2011</v>
      </c>
      <c r="E5" s="154">
        <v>2012</v>
      </c>
      <c r="F5" s="154">
        <v>2013</v>
      </c>
      <c r="G5" s="154">
        <v>2014</v>
      </c>
      <c r="H5" s="154">
        <v>2015</v>
      </c>
      <c r="I5" s="154">
        <v>2016</v>
      </c>
      <c r="J5" s="263" t="s">
        <v>128</v>
      </c>
      <c r="K5" s="154" t="s">
        <v>65</v>
      </c>
    </row>
    <row r="6" spans="1:11" s="62" customFormat="1" ht="26.1" customHeight="1" x14ac:dyDescent="0.25">
      <c r="A6" s="63"/>
      <c r="B6" s="73" t="s">
        <v>209</v>
      </c>
      <c r="J6" s="74" t="s">
        <v>240</v>
      </c>
    </row>
    <row r="7" spans="1:11" s="62" customFormat="1" ht="26.1" customHeight="1" x14ac:dyDescent="0.25">
      <c r="A7" s="63"/>
      <c r="B7" s="76" t="s">
        <v>207</v>
      </c>
      <c r="J7" s="103" t="s">
        <v>205</v>
      </c>
    </row>
    <row r="8" spans="1:11" s="62" customFormat="1" ht="26.1" customHeight="1" x14ac:dyDescent="0.2">
      <c r="A8" s="117">
        <v>1</v>
      </c>
      <c r="B8" s="118" t="s">
        <v>227</v>
      </c>
      <c r="C8" s="290">
        <v>6.6</v>
      </c>
      <c r="D8" s="290">
        <v>22.5</v>
      </c>
      <c r="E8" s="290">
        <v>17.899999999999999</v>
      </c>
      <c r="F8" s="290">
        <v>20.9</v>
      </c>
      <c r="G8" s="290">
        <v>19</v>
      </c>
      <c r="H8" s="290">
        <v>22.7</v>
      </c>
      <c r="I8" s="290">
        <v>21.7</v>
      </c>
      <c r="J8" s="120" t="s">
        <v>24</v>
      </c>
      <c r="K8" s="117">
        <v>1</v>
      </c>
    </row>
    <row r="9" spans="1:11" s="62" customFormat="1" ht="26.1" customHeight="1" x14ac:dyDescent="0.2">
      <c r="A9" s="121">
        <v>2</v>
      </c>
      <c r="B9" s="122" t="s">
        <v>231</v>
      </c>
      <c r="C9" s="291">
        <v>2.2000000000000002</v>
      </c>
      <c r="D9" s="291">
        <v>8.6</v>
      </c>
      <c r="E9" s="291">
        <v>7.5</v>
      </c>
      <c r="F9" s="291">
        <v>9</v>
      </c>
      <c r="G9" s="291">
        <v>8.6</v>
      </c>
      <c r="H9" s="291">
        <v>10.5</v>
      </c>
      <c r="I9" s="291">
        <v>9.8000000000000007</v>
      </c>
      <c r="J9" s="124" t="s">
        <v>278</v>
      </c>
      <c r="K9" s="121">
        <v>2</v>
      </c>
    </row>
    <row r="10" spans="1:11" s="62" customFormat="1" ht="26.1" customHeight="1" x14ac:dyDescent="0.2">
      <c r="A10" s="117">
        <v>3</v>
      </c>
      <c r="B10" s="118" t="s">
        <v>243</v>
      </c>
      <c r="C10" s="290">
        <v>97.8</v>
      </c>
      <c r="D10" s="290">
        <v>91.4</v>
      </c>
      <c r="E10" s="290">
        <v>92.5</v>
      </c>
      <c r="F10" s="290">
        <v>91</v>
      </c>
      <c r="G10" s="290">
        <v>91.4</v>
      </c>
      <c r="H10" s="290">
        <v>89.5</v>
      </c>
      <c r="I10" s="290">
        <v>90.2</v>
      </c>
      <c r="J10" s="120" t="s">
        <v>279</v>
      </c>
      <c r="K10" s="117">
        <v>3</v>
      </c>
    </row>
    <row r="11" spans="1:11" s="62" customFormat="1" ht="26.1" customHeight="1" x14ac:dyDescent="0.2">
      <c r="A11" s="121">
        <v>4</v>
      </c>
      <c r="B11" s="122" t="s">
        <v>465</v>
      </c>
      <c r="C11" s="291">
        <v>93.4</v>
      </c>
      <c r="D11" s="291">
        <v>77.5</v>
      </c>
      <c r="E11" s="291">
        <v>82.1</v>
      </c>
      <c r="F11" s="291">
        <v>79.099999999999994</v>
      </c>
      <c r="G11" s="291">
        <v>81</v>
      </c>
      <c r="H11" s="291">
        <v>77.3</v>
      </c>
      <c r="I11" s="291">
        <v>78.3</v>
      </c>
      <c r="J11" s="124" t="s">
        <v>280</v>
      </c>
      <c r="K11" s="121">
        <v>4</v>
      </c>
    </row>
    <row r="12" spans="1:11" s="62" customFormat="1" ht="26.1" customHeight="1" x14ac:dyDescent="0.2">
      <c r="A12" s="117">
        <v>5</v>
      </c>
      <c r="B12" s="118" t="s">
        <v>221</v>
      </c>
      <c r="C12" s="290">
        <v>8.9</v>
      </c>
      <c r="D12" s="290">
        <v>8.6</v>
      </c>
      <c r="E12" s="290">
        <v>9</v>
      </c>
      <c r="F12" s="290">
        <v>8.6999999999999993</v>
      </c>
      <c r="G12" s="290">
        <v>8.3000000000000007</v>
      </c>
      <c r="H12" s="290">
        <v>8.6999999999999993</v>
      </c>
      <c r="I12" s="290">
        <v>9.3000000000000007</v>
      </c>
      <c r="J12" s="120" t="s">
        <v>210</v>
      </c>
      <c r="K12" s="117">
        <v>5</v>
      </c>
    </row>
    <row r="13" spans="1:11" s="62" customFormat="1" ht="26.1" customHeight="1" x14ac:dyDescent="0.2">
      <c r="A13" s="121">
        <v>6</v>
      </c>
      <c r="B13" s="122" t="s">
        <v>225</v>
      </c>
      <c r="C13" s="291">
        <v>91.1</v>
      </c>
      <c r="D13" s="291">
        <v>91.4</v>
      </c>
      <c r="E13" s="291">
        <v>91</v>
      </c>
      <c r="F13" s="291">
        <v>91.3</v>
      </c>
      <c r="G13" s="291">
        <v>91.7</v>
      </c>
      <c r="H13" s="291">
        <v>91.3</v>
      </c>
      <c r="I13" s="291">
        <v>90.7</v>
      </c>
      <c r="J13" s="124" t="s">
        <v>211</v>
      </c>
      <c r="K13" s="121">
        <v>6</v>
      </c>
    </row>
    <row r="14" spans="1:11" s="62" customFormat="1" ht="26.1" customHeight="1" x14ac:dyDescent="0.2">
      <c r="A14" s="117">
        <v>7</v>
      </c>
      <c r="B14" s="118" t="s">
        <v>224</v>
      </c>
      <c r="C14" s="290">
        <v>2.2999999999999998</v>
      </c>
      <c r="D14" s="290">
        <v>2.2999999999999998</v>
      </c>
      <c r="E14" s="290">
        <v>2.1</v>
      </c>
      <c r="F14" s="290">
        <v>2</v>
      </c>
      <c r="G14" s="290">
        <v>2</v>
      </c>
      <c r="H14" s="290">
        <v>2.1</v>
      </c>
      <c r="I14" s="290">
        <v>2.4</v>
      </c>
      <c r="J14" s="120" t="s">
        <v>212</v>
      </c>
      <c r="K14" s="117">
        <v>7</v>
      </c>
    </row>
    <row r="15" spans="1:11" s="62" customFormat="1" ht="26.1" customHeight="1" x14ac:dyDescent="0.2">
      <c r="A15" s="121">
        <v>8</v>
      </c>
      <c r="B15" s="122" t="s">
        <v>223</v>
      </c>
      <c r="C15" s="291">
        <v>23.5</v>
      </c>
      <c r="D15" s="291">
        <v>24.1</v>
      </c>
      <c r="E15" s="291">
        <v>21.7</v>
      </c>
      <c r="F15" s="291">
        <v>21.2</v>
      </c>
      <c r="G15" s="291">
        <v>22.6</v>
      </c>
      <c r="H15" s="291">
        <v>22.2</v>
      </c>
      <c r="I15" s="291">
        <v>23.4</v>
      </c>
      <c r="J15" s="124" t="s">
        <v>213</v>
      </c>
      <c r="K15" s="121">
        <v>8</v>
      </c>
    </row>
    <row r="16" spans="1:11" s="62" customFormat="1" ht="26.1" customHeight="1" x14ac:dyDescent="0.2">
      <c r="A16" s="117">
        <v>9</v>
      </c>
      <c r="B16" s="118" t="s">
        <v>222</v>
      </c>
      <c r="C16" s="290">
        <v>74.2</v>
      </c>
      <c r="D16" s="290">
        <v>73.599999999999994</v>
      </c>
      <c r="E16" s="290">
        <v>76.099999999999994</v>
      </c>
      <c r="F16" s="290">
        <v>76.8</v>
      </c>
      <c r="G16" s="290">
        <v>75.3</v>
      </c>
      <c r="H16" s="290">
        <v>75.7</v>
      </c>
      <c r="I16" s="290">
        <v>74.2</v>
      </c>
      <c r="J16" s="120" t="s">
        <v>214</v>
      </c>
      <c r="K16" s="117">
        <v>9</v>
      </c>
    </row>
    <row r="17" spans="1:11" s="62" customFormat="1" ht="26.1" customHeight="1" x14ac:dyDescent="0.2">
      <c r="A17" s="121">
        <v>10</v>
      </c>
      <c r="B17" s="122" t="s">
        <v>228</v>
      </c>
      <c r="C17" s="291">
        <v>2.1</v>
      </c>
      <c r="D17" s="291">
        <v>1.9</v>
      </c>
      <c r="E17" s="291">
        <v>1.8</v>
      </c>
      <c r="F17" s="291">
        <v>1.6</v>
      </c>
      <c r="G17" s="291">
        <v>1.7</v>
      </c>
      <c r="H17" s="291">
        <v>1.9</v>
      </c>
      <c r="I17" s="291">
        <v>2.1</v>
      </c>
      <c r="J17" s="124" t="s">
        <v>215</v>
      </c>
      <c r="K17" s="121">
        <v>10</v>
      </c>
    </row>
    <row r="18" spans="1:11" s="62" customFormat="1" ht="26.1" customHeight="1" x14ac:dyDescent="0.2">
      <c r="A18" s="117">
        <v>11</v>
      </c>
      <c r="B18" s="118" t="s">
        <v>229</v>
      </c>
      <c r="C18" s="290">
        <v>21.9</v>
      </c>
      <c r="D18" s="290">
        <v>20.7</v>
      </c>
      <c r="E18" s="290">
        <v>18.7</v>
      </c>
      <c r="F18" s="290">
        <v>16.8</v>
      </c>
      <c r="G18" s="290">
        <v>19.100000000000001</v>
      </c>
      <c r="H18" s="290">
        <v>19.899999999999999</v>
      </c>
      <c r="I18" s="290">
        <v>20.9</v>
      </c>
      <c r="J18" s="120" t="s">
        <v>216</v>
      </c>
      <c r="K18" s="117">
        <v>11</v>
      </c>
    </row>
    <row r="19" spans="1:11" s="62" customFormat="1" ht="26.1" customHeight="1" x14ac:dyDescent="0.2">
      <c r="A19" s="121">
        <v>12</v>
      </c>
      <c r="B19" s="122" t="s">
        <v>219</v>
      </c>
      <c r="C19" s="291">
        <v>24.1</v>
      </c>
      <c r="D19" s="291">
        <v>22.6</v>
      </c>
      <c r="E19" s="291">
        <v>20.6</v>
      </c>
      <c r="F19" s="291">
        <v>18.399999999999999</v>
      </c>
      <c r="G19" s="291">
        <v>20.8</v>
      </c>
      <c r="H19" s="291">
        <v>21.8</v>
      </c>
      <c r="I19" s="291">
        <v>23</v>
      </c>
      <c r="J19" s="124" t="s">
        <v>241</v>
      </c>
      <c r="K19" s="121">
        <v>12</v>
      </c>
    </row>
    <row r="20" spans="1:11" s="62" customFormat="1" ht="26.1" customHeight="1" x14ac:dyDescent="0.2">
      <c r="A20" s="117">
        <v>13</v>
      </c>
      <c r="B20" s="118" t="s">
        <v>230</v>
      </c>
      <c r="C20" s="290">
        <v>69.2</v>
      </c>
      <c r="D20" s="290">
        <v>63</v>
      </c>
      <c r="E20" s="290">
        <v>65.599999999999994</v>
      </c>
      <c r="F20" s="290">
        <v>60.6</v>
      </c>
      <c r="G20" s="290">
        <v>63.5</v>
      </c>
      <c r="H20" s="290">
        <v>67.7</v>
      </c>
      <c r="I20" s="290">
        <v>66.3</v>
      </c>
      <c r="J20" s="120" t="s">
        <v>217</v>
      </c>
      <c r="K20" s="117">
        <v>13</v>
      </c>
    </row>
    <row r="21" spans="1:11" s="62" customFormat="1" ht="26.1" customHeight="1" x14ac:dyDescent="0.2">
      <c r="A21" s="121">
        <v>14</v>
      </c>
      <c r="B21" s="122" t="s">
        <v>220</v>
      </c>
      <c r="C21" s="291">
        <v>93.3</v>
      </c>
      <c r="D21" s="291">
        <v>85.6</v>
      </c>
      <c r="E21" s="291">
        <v>86.1</v>
      </c>
      <c r="F21" s="291">
        <v>79</v>
      </c>
      <c r="G21" s="291">
        <v>84.3</v>
      </c>
      <c r="H21" s="291">
        <v>89.5</v>
      </c>
      <c r="I21" s="291">
        <v>89.3</v>
      </c>
      <c r="J21" s="124" t="s">
        <v>242</v>
      </c>
      <c r="K21" s="121">
        <v>14</v>
      </c>
    </row>
    <row r="22" spans="1:11" s="62" customFormat="1" ht="30" customHeight="1" x14ac:dyDescent="0.2">
      <c r="A22" s="117">
        <v>15</v>
      </c>
      <c r="B22" s="118" t="s">
        <v>239</v>
      </c>
      <c r="C22" s="290">
        <v>6.7</v>
      </c>
      <c r="D22" s="290">
        <v>15.1</v>
      </c>
      <c r="E22" s="290">
        <v>13.9</v>
      </c>
      <c r="F22" s="290">
        <v>21</v>
      </c>
      <c r="G22" s="290">
        <v>15.7</v>
      </c>
      <c r="H22" s="290">
        <v>10.5</v>
      </c>
      <c r="I22" s="290">
        <v>10.7</v>
      </c>
      <c r="J22" s="120" t="s">
        <v>218</v>
      </c>
      <c r="K22" s="117">
        <v>15</v>
      </c>
    </row>
    <row r="23" spans="1:11" s="62" customFormat="1" ht="30" customHeight="1" x14ac:dyDescent="0.25">
      <c r="A23" s="63"/>
      <c r="B23" s="76" t="s">
        <v>208</v>
      </c>
      <c r="C23" s="381"/>
      <c r="D23" s="385"/>
      <c r="E23" s="385"/>
      <c r="F23" s="385"/>
      <c r="G23" s="385"/>
      <c r="H23" s="385"/>
      <c r="I23" s="385"/>
      <c r="J23" s="103" t="s">
        <v>206</v>
      </c>
    </row>
    <row r="24" spans="1:11" s="62" customFormat="1" ht="27.95" customHeight="1" x14ac:dyDescent="0.2">
      <c r="A24" s="121">
        <v>16</v>
      </c>
      <c r="B24" s="122" t="s">
        <v>464</v>
      </c>
      <c r="C24" s="291">
        <v>27.9</v>
      </c>
      <c r="D24" s="291">
        <v>6.6</v>
      </c>
      <c r="E24" s="291">
        <v>8.1999999999999993</v>
      </c>
      <c r="F24" s="291">
        <v>6.4</v>
      </c>
      <c r="G24" s="291">
        <v>7.3</v>
      </c>
      <c r="H24" s="291">
        <v>5.8</v>
      </c>
      <c r="I24" s="291">
        <v>5.9</v>
      </c>
      <c r="J24" s="124" t="s">
        <v>281</v>
      </c>
      <c r="K24" s="121">
        <v>16</v>
      </c>
    </row>
    <row r="25" spans="1:11" s="62" customFormat="1" ht="27.95" customHeight="1" x14ac:dyDescent="0.2">
      <c r="A25" s="117">
        <v>17</v>
      </c>
      <c r="B25" s="118" t="s">
        <v>232</v>
      </c>
      <c r="C25" s="290">
        <v>20.3</v>
      </c>
      <c r="D25" s="290">
        <v>20.6</v>
      </c>
      <c r="E25" s="290">
        <v>18.100000000000001</v>
      </c>
      <c r="F25" s="290">
        <v>17.600000000000001</v>
      </c>
      <c r="G25" s="290">
        <v>19</v>
      </c>
      <c r="H25" s="290">
        <v>17.8</v>
      </c>
      <c r="I25" s="290">
        <v>16</v>
      </c>
      <c r="J25" s="120" t="s">
        <v>25</v>
      </c>
      <c r="K25" s="117">
        <v>17</v>
      </c>
    </row>
    <row r="26" spans="1:11" s="62" customFormat="1" ht="27.95" customHeight="1" x14ac:dyDescent="0.2">
      <c r="A26" s="121">
        <v>18</v>
      </c>
      <c r="B26" s="122" t="s">
        <v>233</v>
      </c>
      <c r="C26" s="291">
        <v>64</v>
      </c>
      <c r="D26" s="291">
        <v>62.7</v>
      </c>
      <c r="E26" s="291">
        <v>63.3</v>
      </c>
      <c r="F26" s="291">
        <v>63.8</v>
      </c>
      <c r="G26" s="291">
        <v>63.2</v>
      </c>
      <c r="H26" s="291">
        <v>60.7</v>
      </c>
      <c r="I26" s="291">
        <v>50.8</v>
      </c>
      <c r="J26" s="124" t="s">
        <v>26</v>
      </c>
      <c r="K26" s="121">
        <v>18</v>
      </c>
    </row>
    <row r="27" spans="1:11" s="62" customFormat="1" ht="30" customHeight="1" x14ac:dyDescent="0.2">
      <c r="A27" s="117">
        <v>19</v>
      </c>
      <c r="B27" s="118" t="s">
        <v>234</v>
      </c>
      <c r="C27" s="290">
        <v>6.2</v>
      </c>
      <c r="D27" s="290">
        <v>15.1</v>
      </c>
      <c r="E27" s="290">
        <v>13.4</v>
      </c>
      <c r="F27" s="290">
        <v>22.1</v>
      </c>
      <c r="G27" s="290">
        <v>15.6</v>
      </c>
      <c r="H27" s="290">
        <v>9.4</v>
      </c>
      <c r="I27" s="290">
        <v>8.1999999999999993</v>
      </c>
      <c r="J27" s="120" t="s">
        <v>27</v>
      </c>
      <c r="K27" s="117">
        <v>19</v>
      </c>
    </row>
    <row r="28" spans="1:11" s="62" customFormat="1" ht="27.95" customHeight="1" x14ac:dyDescent="0.2">
      <c r="A28" s="121">
        <v>20</v>
      </c>
      <c r="B28" s="122" t="s">
        <v>235</v>
      </c>
      <c r="C28" s="291">
        <v>66.8</v>
      </c>
      <c r="D28" s="291">
        <v>59.9</v>
      </c>
      <c r="E28" s="291">
        <v>51.7</v>
      </c>
      <c r="F28" s="291">
        <v>51.9</v>
      </c>
      <c r="G28" s="291">
        <v>54</v>
      </c>
      <c r="H28" s="291">
        <v>54.5</v>
      </c>
      <c r="I28" s="291">
        <v>49.2</v>
      </c>
      <c r="J28" s="124" t="s">
        <v>28</v>
      </c>
      <c r="K28" s="121">
        <v>20</v>
      </c>
    </row>
    <row r="29" spans="1:11" s="62" customFormat="1" ht="27.95" customHeight="1" x14ac:dyDescent="0.2">
      <c r="A29" s="117">
        <v>21</v>
      </c>
      <c r="B29" s="118" t="s">
        <v>236</v>
      </c>
      <c r="C29" s="290">
        <v>23.5</v>
      </c>
      <c r="D29" s="290">
        <v>34.6</v>
      </c>
      <c r="E29" s="290">
        <v>39.5</v>
      </c>
      <c r="F29" s="290">
        <v>42</v>
      </c>
      <c r="G29" s="290">
        <v>38</v>
      </c>
      <c r="H29" s="290">
        <v>32.200000000000003</v>
      </c>
      <c r="I29" s="290">
        <v>25.6</v>
      </c>
      <c r="J29" s="120" t="s">
        <v>29</v>
      </c>
      <c r="K29" s="117">
        <v>21</v>
      </c>
    </row>
    <row r="30" spans="1:11" s="62" customFormat="1" ht="27.95" customHeight="1" x14ac:dyDescent="0.2">
      <c r="A30" s="121">
        <v>22</v>
      </c>
      <c r="B30" s="122" t="s">
        <v>237</v>
      </c>
      <c r="C30" s="291">
        <v>9.6999999999999993</v>
      </c>
      <c r="D30" s="291">
        <v>5.5</v>
      </c>
      <c r="E30" s="291">
        <v>8.9</v>
      </c>
      <c r="F30" s="291">
        <v>6.1</v>
      </c>
      <c r="G30" s="291">
        <v>8</v>
      </c>
      <c r="H30" s="291">
        <v>13.3</v>
      </c>
      <c r="I30" s="291">
        <v>25.2</v>
      </c>
      <c r="J30" s="124" t="s">
        <v>30</v>
      </c>
      <c r="K30" s="121">
        <v>22</v>
      </c>
    </row>
    <row r="31" spans="1:11" s="62" customFormat="1" ht="30" customHeight="1" x14ac:dyDescent="0.2">
      <c r="A31" s="117">
        <v>23</v>
      </c>
      <c r="B31" s="118" t="s">
        <v>610</v>
      </c>
      <c r="C31" s="290">
        <v>62.2</v>
      </c>
      <c r="D31" s="290">
        <v>62.6</v>
      </c>
      <c r="E31" s="290">
        <v>56.4</v>
      </c>
      <c r="F31" s="290">
        <v>53.5</v>
      </c>
      <c r="G31" s="290">
        <v>58.7</v>
      </c>
      <c r="H31" s="290">
        <v>65</v>
      </c>
      <c r="I31" s="290">
        <v>61.9</v>
      </c>
      <c r="J31" s="120" t="s">
        <v>31</v>
      </c>
      <c r="K31" s="117">
        <v>23</v>
      </c>
    </row>
    <row r="32" spans="1:11" s="62" customFormat="1" ht="38.1" customHeight="1" x14ac:dyDescent="0.2">
      <c r="A32" s="121">
        <v>24</v>
      </c>
      <c r="B32" s="122" t="s">
        <v>611</v>
      </c>
      <c r="C32" s="291">
        <v>46.2</v>
      </c>
      <c r="D32" s="291">
        <v>69.900000000000006</v>
      </c>
      <c r="E32" s="291">
        <v>72.3</v>
      </c>
      <c r="F32" s="291">
        <v>66.599999999999994</v>
      </c>
      <c r="G32" s="291">
        <v>55.8</v>
      </c>
      <c r="H32" s="291">
        <v>54.6</v>
      </c>
      <c r="I32" s="291">
        <v>56.7</v>
      </c>
      <c r="J32" s="124" t="s">
        <v>612</v>
      </c>
      <c r="K32" s="121">
        <v>24</v>
      </c>
    </row>
    <row r="33" spans="1:11" s="62" customFormat="1" ht="27.95" customHeight="1" x14ac:dyDescent="0.2">
      <c r="A33" s="117">
        <v>25</v>
      </c>
      <c r="B33" s="118" t="s">
        <v>473</v>
      </c>
      <c r="C33" s="290">
        <v>29.7</v>
      </c>
      <c r="D33" s="290">
        <v>32.799999999999997</v>
      </c>
      <c r="E33" s="290">
        <v>28</v>
      </c>
      <c r="F33" s="290">
        <v>29.8</v>
      </c>
      <c r="G33" s="290">
        <v>32.700000000000003</v>
      </c>
      <c r="H33" s="290">
        <v>34.299999999999997</v>
      </c>
      <c r="I33" s="290">
        <v>37.6</v>
      </c>
      <c r="J33" s="120" t="s">
        <v>32</v>
      </c>
      <c r="K33" s="117">
        <v>25</v>
      </c>
    </row>
    <row r="34" spans="1:11" s="62" customFormat="1" ht="27.95" customHeight="1" x14ac:dyDescent="0.2">
      <c r="A34" s="121">
        <v>26</v>
      </c>
      <c r="B34" s="122" t="s">
        <v>472</v>
      </c>
      <c r="C34" s="291">
        <v>16.100000000000001</v>
      </c>
      <c r="D34" s="291">
        <v>17.2</v>
      </c>
      <c r="E34" s="291">
        <v>15.7</v>
      </c>
      <c r="F34" s="291">
        <v>17.899999999999999</v>
      </c>
      <c r="G34" s="291">
        <v>19.600000000000001</v>
      </c>
      <c r="H34" s="291">
        <v>20</v>
      </c>
      <c r="I34" s="291">
        <v>21.6</v>
      </c>
      <c r="J34" s="124" t="s">
        <v>33</v>
      </c>
      <c r="K34" s="121">
        <v>26</v>
      </c>
    </row>
    <row r="35" spans="1:11" s="62" customFormat="1" ht="27.95" customHeight="1" x14ac:dyDescent="0.2">
      <c r="A35" s="117">
        <v>27</v>
      </c>
      <c r="B35" s="118" t="s">
        <v>238</v>
      </c>
      <c r="C35" s="290">
        <v>20.5</v>
      </c>
      <c r="D35" s="290">
        <v>24.1</v>
      </c>
      <c r="E35" s="290">
        <v>22.4</v>
      </c>
      <c r="F35" s="290">
        <v>20.2</v>
      </c>
      <c r="G35" s="290">
        <v>19.600000000000001</v>
      </c>
      <c r="H35" s="290">
        <v>19.100000000000001</v>
      </c>
      <c r="I35" s="290">
        <v>18.600000000000001</v>
      </c>
      <c r="J35" s="120" t="s">
        <v>34</v>
      </c>
      <c r="K35" s="117">
        <v>27</v>
      </c>
    </row>
    <row r="36" spans="1:11" s="62" customFormat="1" ht="27.95" customHeight="1" x14ac:dyDescent="0.2">
      <c r="A36" s="121">
        <v>28</v>
      </c>
      <c r="B36" s="122" t="s">
        <v>469</v>
      </c>
      <c r="C36" s="291">
        <v>11.1</v>
      </c>
      <c r="D36" s="291">
        <v>12.6</v>
      </c>
      <c r="E36" s="291">
        <v>12.5</v>
      </c>
      <c r="F36" s="291">
        <v>12.2</v>
      </c>
      <c r="G36" s="291">
        <v>11.8</v>
      </c>
      <c r="H36" s="291">
        <v>11.2</v>
      </c>
      <c r="I36" s="291">
        <v>10.7</v>
      </c>
      <c r="J36" s="124" t="s">
        <v>35</v>
      </c>
      <c r="K36" s="121">
        <v>28</v>
      </c>
    </row>
    <row r="37" spans="1:11" s="62" customFormat="1" ht="27.95" customHeight="1" x14ac:dyDescent="0.2">
      <c r="A37" s="117">
        <v>29</v>
      </c>
      <c r="B37" s="118" t="s">
        <v>471</v>
      </c>
      <c r="C37" s="290">
        <v>24.5</v>
      </c>
      <c r="D37" s="290">
        <v>23.3</v>
      </c>
      <c r="E37" s="290">
        <v>27.5</v>
      </c>
      <c r="F37" s="290">
        <v>22.9</v>
      </c>
      <c r="G37" s="290">
        <v>22.6</v>
      </c>
      <c r="H37" s="290">
        <v>27.9</v>
      </c>
      <c r="I37" s="290">
        <v>35.4</v>
      </c>
      <c r="J37" s="120" t="s">
        <v>36</v>
      </c>
      <c r="K37" s="117">
        <v>29</v>
      </c>
    </row>
    <row r="38" spans="1:11" s="62" customFormat="1" ht="27.95" customHeight="1" x14ac:dyDescent="0.2">
      <c r="A38" s="121">
        <v>30</v>
      </c>
      <c r="B38" s="122" t="s">
        <v>470</v>
      </c>
      <c r="C38" s="291">
        <v>54.1</v>
      </c>
      <c r="D38" s="291">
        <v>52.4</v>
      </c>
      <c r="E38" s="291">
        <v>56.1</v>
      </c>
      <c r="F38" s="291">
        <v>60.3</v>
      </c>
      <c r="G38" s="291">
        <v>59.8</v>
      </c>
      <c r="H38" s="291">
        <v>58.4</v>
      </c>
      <c r="I38" s="291">
        <v>57.6</v>
      </c>
      <c r="J38" s="124" t="s">
        <v>37</v>
      </c>
      <c r="K38" s="121">
        <v>30</v>
      </c>
    </row>
    <row r="39" spans="1:11" s="62" customFormat="1" x14ac:dyDescent="0.2">
      <c r="A39" s="71"/>
      <c r="B39" s="72"/>
      <c r="C39" s="80"/>
      <c r="D39" s="80"/>
      <c r="E39" s="80"/>
      <c r="F39" s="80"/>
      <c r="G39" s="80"/>
      <c r="H39" s="80"/>
      <c r="I39" s="80"/>
      <c r="J39" s="64"/>
    </row>
    <row r="40" spans="1:11" s="62" customFormat="1" x14ac:dyDescent="0.2">
      <c r="A40" s="71"/>
      <c r="B40" s="72"/>
      <c r="C40" s="80"/>
      <c r="D40" s="80"/>
      <c r="E40" s="80"/>
      <c r="F40" s="80"/>
      <c r="G40" s="80"/>
      <c r="H40" s="80"/>
      <c r="I40" s="80"/>
      <c r="J40" s="64"/>
    </row>
    <row r="41" spans="1:11" s="62" customFormat="1" x14ac:dyDescent="0.2">
      <c r="A41" s="71"/>
      <c r="B41" s="72"/>
      <c r="C41" s="80"/>
      <c r="D41" s="80"/>
      <c r="E41" s="80"/>
      <c r="F41" s="80"/>
      <c r="G41" s="80"/>
      <c r="H41" s="80"/>
      <c r="I41" s="80"/>
      <c r="J41" s="64"/>
    </row>
    <row r="42" spans="1:11" s="62" customFormat="1" x14ac:dyDescent="0.2">
      <c r="A42" s="71"/>
      <c r="B42" s="72"/>
      <c r="C42" s="80"/>
      <c r="D42" s="80"/>
      <c r="E42" s="80"/>
      <c r="F42" s="80"/>
      <c r="G42" s="80"/>
      <c r="H42" s="80"/>
      <c r="I42" s="80"/>
      <c r="J42" s="64"/>
    </row>
    <row r="43" spans="1:11" s="62" customFormat="1" x14ac:dyDescent="0.2">
      <c r="A43" s="71"/>
      <c r="B43" s="72"/>
      <c r="C43" s="80"/>
      <c r="D43" s="80"/>
      <c r="E43" s="80"/>
      <c r="F43" s="80"/>
      <c r="G43" s="80"/>
      <c r="H43" s="80"/>
      <c r="I43" s="80"/>
      <c r="J43" s="64"/>
    </row>
    <row r="44" spans="1:11" s="62" customFormat="1" x14ac:dyDescent="0.2">
      <c r="A44" s="71"/>
      <c r="B44" s="72"/>
      <c r="C44" s="80"/>
      <c r="D44" s="80"/>
      <c r="E44" s="80"/>
      <c r="F44" s="80"/>
      <c r="G44" s="80"/>
      <c r="H44" s="80"/>
      <c r="I44" s="80"/>
      <c r="J44" s="64"/>
    </row>
    <row r="45" spans="1:11" s="62" customFormat="1" x14ac:dyDescent="0.2">
      <c r="A45" s="71"/>
      <c r="B45" s="72"/>
      <c r="C45" s="80"/>
      <c r="D45" s="80"/>
      <c r="E45" s="80"/>
      <c r="F45" s="80"/>
      <c r="G45" s="80"/>
      <c r="H45" s="80"/>
      <c r="I45" s="80"/>
      <c r="J45" s="64"/>
    </row>
    <row r="46" spans="1:11" s="62" customFormat="1" x14ac:dyDescent="0.2">
      <c r="A46" s="71"/>
      <c r="B46" s="72"/>
      <c r="C46" s="80"/>
      <c r="D46" s="80"/>
      <c r="E46" s="80"/>
      <c r="F46" s="80"/>
      <c r="G46" s="80"/>
      <c r="H46" s="80"/>
      <c r="I46" s="80"/>
      <c r="J46" s="64"/>
    </row>
    <row r="47" spans="1:11" s="62" customFormat="1" x14ac:dyDescent="0.2">
      <c r="A47" s="71"/>
      <c r="B47" s="72"/>
      <c r="C47" s="80"/>
      <c r="D47" s="80"/>
      <c r="E47" s="80"/>
      <c r="F47" s="80"/>
      <c r="G47" s="80"/>
      <c r="H47" s="80"/>
      <c r="I47" s="80"/>
      <c r="J47" s="64"/>
    </row>
    <row r="48" spans="1:11" s="62" customFormat="1" x14ac:dyDescent="0.2">
      <c r="A48" s="71"/>
      <c r="B48" s="72"/>
      <c r="C48" s="80"/>
      <c r="D48" s="80"/>
      <c r="E48" s="80"/>
      <c r="F48" s="80"/>
      <c r="G48" s="80"/>
      <c r="H48" s="80"/>
      <c r="I48" s="80"/>
      <c r="J48" s="64"/>
    </row>
    <row r="49" spans="1:10" s="62" customFormat="1" x14ac:dyDescent="0.2">
      <c r="A49" s="71"/>
      <c r="B49" s="72"/>
      <c r="C49" s="80"/>
      <c r="D49" s="80"/>
      <c r="E49" s="80"/>
      <c r="F49" s="80"/>
      <c r="G49" s="80"/>
      <c r="H49" s="80"/>
      <c r="I49" s="80"/>
      <c r="J49" s="64"/>
    </row>
    <row r="50" spans="1:10" s="62" customFormat="1" x14ac:dyDescent="0.2">
      <c r="A50" s="71"/>
      <c r="B50" s="72"/>
      <c r="C50" s="80"/>
      <c r="D50" s="80"/>
      <c r="E50" s="80"/>
      <c r="F50" s="80"/>
      <c r="G50" s="80"/>
      <c r="H50" s="80"/>
      <c r="I50" s="80"/>
      <c r="J50" s="64"/>
    </row>
    <row r="51" spans="1:10" s="62" customFormat="1" x14ac:dyDescent="0.2">
      <c r="A51" s="71"/>
      <c r="B51" s="72"/>
      <c r="C51" s="80"/>
      <c r="D51" s="80"/>
      <c r="E51" s="80"/>
      <c r="F51" s="80"/>
      <c r="G51" s="80"/>
      <c r="H51" s="80"/>
      <c r="I51" s="80"/>
      <c r="J51" s="64"/>
    </row>
    <row r="52" spans="1:10" s="62" customFormat="1" x14ac:dyDescent="0.2">
      <c r="A52" s="71"/>
      <c r="B52" s="72"/>
      <c r="C52" s="80"/>
      <c r="D52" s="80"/>
      <c r="E52" s="80"/>
      <c r="F52" s="80"/>
      <c r="G52" s="80"/>
      <c r="H52" s="80"/>
      <c r="I52" s="80"/>
      <c r="J52" s="64"/>
    </row>
  </sheetData>
  <mergeCells count="3">
    <mergeCell ref="A1:K1"/>
    <mergeCell ref="A2:K2"/>
    <mergeCell ref="A3:K3"/>
  </mergeCells>
  <printOptions horizontalCentered="1" verticalCentered="1"/>
  <pageMargins left="0.2" right="0.2" top="0.53" bottom="1.1299999999999999" header="0.17" footer="0.17"/>
  <pageSetup paperSize="9" scale="85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N50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9.7109375" style="49" customWidth="1"/>
    <col min="3" max="7" width="9.7109375" style="325" customWidth="1"/>
    <col min="8" max="11" width="9.7109375" style="326" customWidth="1"/>
    <col min="12" max="12" width="39.7109375" customWidth="1"/>
    <col min="13" max="13" width="4.85546875" customWidth="1"/>
    <col min="14" max="14" width="9.85546875" bestFit="1" customWidth="1"/>
    <col min="18" max="18" width="10.7109375" customWidth="1"/>
    <col min="19" max="20" width="0" hidden="1" customWidth="1"/>
  </cols>
  <sheetData>
    <row r="1" spans="1:13" s="13" customFormat="1" ht="18" customHeight="1" x14ac:dyDescent="0.3">
      <c r="A1" s="486" t="s">
        <v>566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567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568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</row>
    <row r="4" spans="1:13" s="62" customFormat="1" ht="30" customHeight="1" x14ac:dyDescent="0.2">
      <c r="A4" s="407"/>
      <c r="B4" s="368"/>
      <c r="C4" s="55" t="s">
        <v>39</v>
      </c>
      <c r="D4" s="406"/>
      <c r="E4" s="406"/>
      <c r="F4" s="406"/>
      <c r="G4" s="406"/>
      <c r="H4" s="405"/>
      <c r="I4" s="404"/>
      <c r="J4" s="404"/>
      <c r="K4" s="136" t="s">
        <v>40</v>
      </c>
      <c r="L4" s="403"/>
      <c r="M4" s="403"/>
    </row>
    <row r="5" spans="1:13" s="62" customFormat="1" ht="18" customHeight="1" x14ac:dyDescent="0.2">
      <c r="A5" s="496" t="s">
        <v>68</v>
      </c>
      <c r="B5" s="530" t="s">
        <v>127</v>
      </c>
      <c r="C5" s="154">
        <v>2014</v>
      </c>
      <c r="D5" s="502">
        <v>2015</v>
      </c>
      <c r="E5" s="503"/>
      <c r="F5" s="503"/>
      <c r="G5" s="503"/>
      <c r="H5" s="502">
        <v>2016</v>
      </c>
      <c r="I5" s="503" t="s">
        <v>527</v>
      </c>
      <c r="J5" s="503" t="s">
        <v>528</v>
      </c>
      <c r="K5" s="503" t="s">
        <v>529</v>
      </c>
      <c r="L5" s="531" t="s">
        <v>128</v>
      </c>
      <c r="M5" s="496" t="s">
        <v>65</v>
      </c>
    </row>
    <row r="6" spans="1:13" s="62" customFormat="1" ht="18" customHeight="1" x14ac:dyDescent="0.2">
      <c r="A6" s="497"/>
      <c r="B6" s="513"/>
      <c r="C6" s="374" t="s">
        <v>45</v>
      </c>
      <c r="D6" s="374" t="s">
        <v>42</v>
      </c>
      <c r="E6" s="374" t="s">
        <v>43</v>
      </c>
      <c r="F6" s="374" t="s">
        <v>44</v>
      </c>
      <c r="G6" s="374" t="s">
        <v>45</v>
      </c>
      <c r="H6" s="374" t="s">
        <v>42</v>
      </c>
      <c r="I6" s="374" t="s">
        <v>43</v>
      </c>
      <c r="J6" s="374" t="s">
        <v>44</v>
      </c>
      <c r="K6" s="374" t="s">
        <v>45</v>
      </c>
      <c r="L6" s="514"/>
      <c r="M6" s="497"/>
    </row>
    <row r="7" spans="1:13" s="62" customFormat="1" ht="18" customHeight="1" x14ac:dyDescent="0.2">
      <c r="A7" s="497"/>
      <c r="B7" s="513"/>
      <c r="C7" s="374" t="s">
        <v>109</v>
      </c>
      <c r="D7" s="374" t="s">
        <v>110</v>
      </c>
      <c r="E7" s="374" t="s">
        <v>111</v>
      </c>
      <c r="F7" s="374" t="s">
        <v>112</v>
      </c>
      <c r="G7" s="374" t="s">
        <v>109</v>
      </c>
      <c r="H7" s="374" t="s">
        <v>110</v>
      </c>
      <c r="I7" s="374" t="s">
        <v>111</v>
      </c>
      <c r="J7" s="374" t="s">
        <v>112</v>
      </c>
      <c r="K7" s="374" t="s">
        <v>109</v>
      </c>
      <c r="L7" s="514"/>
      <c r="M7" s="497"/>
    </row>
    <row r="8" spans="1:13" s="62" customFormat="1" ht="24" customHeight="1" x14ac:dyDescent="0.2">
      <c r="A8" s="71"/>
      <c r="B8" s="402"/>
      <c r="C8" s="112" t="s">
        <v>106</v>
      </c>
      <c r="G8" s="153"/>
      <c r="H8" s="153"/>
      <c r="I8" s="153"/>
      <c r="J8" s="153"/>
      <c r="K8" s="153" t="s">
        <v>533</v>
      </c>
    </row>
    <row r="9" spans="1:13" s="62" customFormat="1" ht="24" customHeight="1" x14ac:dyDescent="0.25">
      <c r="A9" s="63"/>
      <c r="B9" s="73" t="s">
        <v>136</v>
      </c>
      <c r="C9" s="377"/>
      <c r="D9" s="377"/>
      <c r="E9" s="377"/>
      <c r="F9" s="333"/>
      <c r="G9" s="333"/>
      <c r="H9" s="333"/>
      <c r="I9" s="333"/>
      <c r="J9" s="333"/>
      <c r="K9" s="333"/>
      <c r="L9" s="158" t="s">
        <v>137</v>
      </c>
      <c r="M9" s="333"/>
    </row>
    <row r="10" spans="1:13" s="62" customFormat="1" ht="24" customHeight="1" x14ac:dyDescent="0.2">
      <c r="A10" s="117">
        <v>1</v>
      </c>
      <c r="B10" s="118" t="s">
        <v>164</v>
      </c>
      <c r="C10" s="119">
        <v>213549</v>
      </c>
      <c r="D10" s="119">
        <v>203428</v>
      </c>
      <c r="E10" s="119">
        <v>210918</v>
      </c>
      <c r="F10" s="119">
        <v>201709</v>
      </c>
      <c r="G10" s="119">
        <v>193973</v>
      </c>
      <c r="H10" s="119">
        <v>188167</v>
      </c>
      <c r="I10" s="119">
        <v>204694</v>
      </c>
      <c r="J10" s="119">
        <v>195847</v>
      </c>
      <c r="K10" s="119">
        <v>181444</v>
      </c>
      <c r="L10" s="120" t="s">
        <v>467</v>
      </c>
      <c r="M10" s="117">
        <v>1</v>
      </c>
    </row>
    <row r="11" spans="1:13" s="62" customFormat="1" ht="24" customHeight="1" x14ac:dyDescent="0.2">
      <c r="A11" s="121">
        <v>2</v>
      </c>
      <c r="B11" s="122" t="s">
        <v>165</v>
      </c>
      <c r="C11" s="123">
        <v>155537</v>
      </c>
      <c r="D11" s="123">
        <v>142823</v>
      </c>
      <c r="E11" s="123">
        <v>151839</v>
      </c>
      <c r="F11" s="123">
        <v>144881</v>
      </c>
      <c r="G11" s="123">
        <v>134251</v>
      </c>
      <c r="H11" s="123">
        <v>131707</v>
      </c>
      <c r="I11" s="123">
        <v>130024</v>
      </c>
      <c r="J11" s="123">
        <v>130099</v>
      </c>
      <c r="K11" s="123">
        <v>114261</v>
      </c>
      <c r="L11" s="124" t="s">
        <v>259</v>
      </c>
      <c r="M11" s="121">
        <v>2</v>
      </c>
    </row>
    <row r="12" spans="1:13" s="62" customFormat="1" ht="24" customHeight="1" x14ac:dyDescent="0.2">
      <c r="A12" s="117">
        <v>3</v>
      </c>
      <c r="B12" s="118" t="s">
        <v>166</v>
      </c>
      <c r="C12" s="119">
        <v>156895</v>
      </c>
      <c r="D12" s="119">
        <v>144118</v>
      </c>
      <c r="E12" s="119">
        <v>153169</v>
      </c>
      <c r="F12" s="119">
        <v>146233</v>
      </c>
      <c r="G12" s="119">
        <v>135565</v>
      </c>
      <c r="H12" s="119">
        <v>133042</v>
      </c>
      <c r="I12" s="119">
        <v>131378</v>
      </c>
      <c r="J12" s="119">
        <v>131409</v>
      </c>
      <c r="K12" s="119">
        <v>115523</v>
      </c>
      <c r="L12" s="120" t="s">
        <v>262</v>
      </c>
      <c r="M12" s="117">
        <v>3</v>
      </c>
    </row>
    <row r="13" spans="1:13" s="62" customFormat="1" ht="24" customHeight="1" x14ac:dyDescent="0.2">
      <c r="A13" s="218">
        <v>4</v>
      </c>
      <c r="B13" s="219" t="s">
        <v>167</v>
      </c>
      <c r="C13" s="247">
        <v>1358</v>
      </c>
      <c r="D13" s="247">
        <v>1295</v>
      </c>
      <c r="E13" s="247">
        <v>1331</v>
      </c>
      <c r="F13" s="247">
        <v>1353</v>
      </c>
      <c r="G13" s="247">
        <v>1314</v>
      </c>
      <c r="H13" s="247">
        <v>1335</v>
      </c>
      <c r="I13" s="247">
        <v>1354</v>
      </c>
      <c r="J13" s="247">
        <v>1311</v>
      </c>
      <c r="K13" s="247">
        <v>1262</v>
      </c>
      <c r="L13" s="124" t="s">
        <v>263</v>
      </c>
      <c r="M13" s="121">
        <v>4</v>
      </c>
    </row>
    <row r="14" spans="1:13" s="62" customFormat="1" ht="24" customHeight="1" x14ac:dyDescent="0.25">
      <c r="A14" s="89"/>
      <c r="B14" s="90" t="s">
        <v>139</v>
      </c>
      <c r="C14" s="401"/>
      <c r="D14" s="401"/>
      <c r="E14" s="401"/>
      <c r="F14" s="401"/>
      <c r="G14" s="401"/>
      <c r="H14" s="400"/>
      <c r="I14" s="400"/>
      <c r="J14" s="400"/>
      <c r="K14" s="400"/>
      <c r="L14" s="158" t="s">
        <v>138</v>
      </c>
    </row>
    <row r="15" spans="1:13" s="62" customFormat="1" ht="24" customHeight="1" x14ac:dyDescent="0.2">
      <c r="A15" s="117">
        <v>5</v>
      </c>
      <c r="B15" s="118" t="s">
        <v>416</v>
      </c>
      <c r="C15" s="155">
        <v>1004770</v>
      </c>
      <c r="D15" s="155">
        <v>1017981</v>
      </c>
      <c r="E15" s="155">
        <v>1062082</v>
      </c>
      <c r="F15" s="155">
        <v>1068096</v>
      </c>
      <c r="G15" s="155">
        <v>1112729</v>
      </c>
      <c r="H15" s="155">
        <v>1134008</v>
      </c>
      <c r="I15" s="155">
        <v>1170319</v>
      </c>
      <c r="J15" s="155">
        <v>1185503</v>
      </c>
      <c r="K15" s="155">
        <v>1262737</v>
      </c>
      <c r="L15" s="120" t="s">
        <v>468</v>
      </c>
      <c r="M15" s="117">
        <v>5</v>
      </c>
    </row>
    <row r="16" spans="1:13" s="62" customFormat="1" ht="24" customHeight="1" x14ac:dyDescent="0.2">
      <c r="A16" s="121">
        <v>6</v>
      </c>
      <c r="B16" s="122" t="s">
        <v>418</v>
      </c>
      <c r="C16" s="435">
        <v>-30883</v>
      </c>
      <c r="D16" s="435">
        <v>-40304</v>
      </c>
      <c r="E16" s="435">
        <v>-45991</v>
      </c>
      <c r="F16" s="435">
        <v>-70999</v>
      </c>
      <c r="G16" s="435">
        <v>-87066</v>
      </c>
      <c r="H16" s="435">
        <v>-121688</v>
      </c>
      <c r="I16" s="435">
        <v>-133109</v>
      </c>
      <c r="J16" s="435">
        <v>-157469</v>
      </c>
      <c r="K16" s="435">
        <v>-173617</v>
      </c>
      <c r="L16" s="124" t="s">
        <v>419</v>
      </c>
      <c r="M16" s="121">
        <v>6</v>
      </c>
    </row>
    <row r="17" spans="1:14" s="62" customFormat="1" ht="24" customHeight="1" x14ac:dyDescent="0.2">
      <c r="A17" s="117">
        <v>7</v>
      </c>
      <c r="B17" s="118" t="s">
        <v>168</v>
      </c>
      <c r="C17" s="279">
        <v>196512</v>
      </c>
      <c r="D17" s="279">
        <v>198682</v>
      </c>
      <c r="E17" s="279">
        <v>208804</v>
      </c>
      <c r="F17" s="279">
        <v>202960</v>
      </c>
      <c r="G17" s="279">
        <v>222932</v>
      </c>
      <c r="H17" s="279">
        <v>223053</v>
      </c>
      <c r="I17" s="279">
        <v>234334</v>
      </c>
      <c r="J17" s="279">
        <v>240890</v>
      </c>
      <c r="K17" s="279">
        <v>273202</v>
      </c>
      <c r="L17" s="120" t="s">
        <v>143</v>
      </c>
      <c r="M17" s="117">
        <v>7</v>
      </c>
    </row>
    <row r="18" spans="1:14" s="62" customFormat="1" ht="24" customHeight="1" x14ac:dyDescent="0.2">
      <c r="A18" s="121">
        <v>8</v>
      </c>
      <c r="B18" s="122" t="s">
        <v>169</v>
      </c>
      <c r="C18" s="123">
        <v>227394</v>
      </c>
      <c r="D18" s="123">
        <v>238986</v>
      </c>
      <c r="E18" s="123">
        <v>254795</v>
      </c>
      <c r="F18" s="123">
        <v>273959</v>
      </c>
      <c r="G18" s="123">
        <v>309998</v>
      </c>
      <c r="H18" s="123">
        <v>344740</v>
      </c>
      <c r="I18" s="123">
        <v>367442</v>
      </c>
      <c r="J18" s="123">
        <v>398358</v>
      </c>
      <c r="K18" s="123">
        <v>446819</v>
      </c>
      <c r="L18" s="124" t="s">
        <v>144</v>
      </c>
      <c r="M18" s="121">
        <v>8</v>
      </c>
    </row>
    <row r="19" spans="1:14" s="62" customFormat="1" ht="24" customHeight="1" x14ac:dyDescent="0.2">
      <c r="A19" s="117">
        <v>9</v>
      </c>
      <c r="B19" s="118" t="s">
        <v>420</v>
      </c>
      <c r="C19" s="119">
        <v>601074</v>
      </c>
      <c r="D19" s="119">
        <v>620947</v>
      </c>
      <c r="E19" s="119">
        <v>643747</v>
      </c>
      <c r="F19" s="119">
        <v>636530</v>
      </c>
      <c r="G19" s="119">
        <v>650261</v>
      </c>
      <c r="H19" s="119">
        <v>661520</v>
      </c>
      <c r="I19" s="119">
        <v>683629</v>
      </c>
      <c r="J19" s="119">
        <v>679095</v>
      </c>
      <c r="K19" s="119">
        <v>726880</v>
      </c>
      <c r="L19" s="120" t="s">
        <v>435</v>
      </c>
      <c r="M19" s="117">
        <v>9</v>
      </c>
      <c r="N19" s="177"/>
    </row>
    <row r="20" spans="1:14" s="62" customFormat="1" ht="24" customHeight="1" x14ac:dyDescent="0.2">
      <c r="A20" s="121">
        <v>10</v>
      </c>
      <c r="B20" s="122" t="s">
        <v>421</v>
      </c>
      <c r="C20" s="123">
        <v>552955</v>
      </c>
      <c r="D20" s="123">
        <v>557735</v>
      </c>
      <c r="E20" s="123">
        <v>575956</v>
      </c>
      <c r="F20" s="123">
        <v>562083</v>
      </c>
      <c r="G20" s="123">
        <v>563629</v>
      </c>
      <c r="H20" s="123">
        <v>546649</v>
      </c>
      <c r="I20" s="123">
        <v>548871</v>
      </c>
      <c r="J20" s="123">
        <v>532600</v>
      </c>
      <c r="K20" s="123">
        <v>543656</v>
      </c>
      <c r="L20" s="124" t="s">
        <v>434</v>
      </c>
      <c r="M20" s="121">
        <v>10</v>
      </c>
    </row>
    <row r="21" spans="1:14" s="62" customFormat="1" ht="24" customHeight="1" x14ac:dyDescent="0.2">
      <c r="A21" s="117">
        <v>11</v>
      </c>
      <c r="B21" s="118" t="s">
        <v>170</v>
      </c>
      <c r="C21" s="119">
        <v>48119</v>
      </c>
      <c r="D21" s="119">
        <v>63212</v>
      </c>
      <c r="E21" s="119">
        <v>67790</v>
      </c>
      <c r="F21" s="119">
        <v>74448</v>
      </c>
      <c r="G21" s="119">
        <v>86632</v>
      </c>
      <c r="H21" s="119">
        <v>114871</v>
      </c>
      <c r="I21" s="119">
        <v>134758</v>
      </c>
      <c r="J21" s="119">
        <v>146496</v>
      </c>
      <c r="K21" s="119">
        <v>183224</v>
      </c>
      <c r="L21" s="120" t="s">
        <v>145</v>
      </c>
      <c r="M21" s="117">
        <v>11</v>
      </c>
    </row>
    <row r="22" spans="1:14" s="62" customFormat="1" ht="24" customHeight="1" x14ac:dyDescent="0.2">
      <c r="A22" s="121">
        <v>12</v>
      </c>
      <c r="B22" s="122" t="s">
        <v>171</v>
      </c>
      <c r="C22" s="123">
        <v>324819</v>
      </c>
      <c r="D22" s="123">
        <v>328923</v>
      </c>
      <c r="E22" s="123">
        <v>347942</v>
      </c>
      <c r="F22" s="123">
        <v>344417</v>
      </c>
      <c r="G22" s="123">
        <v>354523</v>
      </c>
      <c r="H22" s="123">
        <v>337271</v>
      </c>
      <c r="I22" s="123">
        <v>349334</v>
      </c>
      <c r="J22" s="123">
        <v>352862</v>
      </c>
      <c r="K22" s="123">
        <v>357736</v>
      </c>
      <c r="L22" s="124" t="s">
        <v>146</v>
      </c>
      <c r="M22" s="121">
        <v>12</v>
      </c>
    </row>
    <row r="23" spans="1:14" s="62" customFormat="1" ht="24" customHeight="1" x14ac:dyDescent="0.2">
      <c r="A23" s="117">
        <v>13</v>
      </c>
      <c r="B23" s="118" t="s">
        <v>172</v>
      </c>
      <c r="C23" s="119">
        <v>228136</v>
      </c>
      <c r="D23" s="119">
        <v>228812</v>
      </c>
      <c r="E23" s="119">
        <v>228014</v>
      </c>
      <c r="F23" s="119">
        <v>217665</v>
      </c>
      <c r="G23" s="119">
        <v>209106</v>
      </c>
      <c r="H23" s="119">
        <v>209378</v>
      </c>
      <c r="I23" s="119">
        <v>199538</v>
      </c>
      <c r="J23" s="119">
        <v>179738</v>
      </c>
      <c r="K23" s="119">
        <v>185920</v>
      </c>
      <c r="L23" s="120" t="s">
        <v>147</v>
      </c>
      <c r="M23" s="117">
        <v>13</v>
      </c>
    </row>
    <row r="24" spans="1:14" s="62" customFormat="1" ht="24" customHeight="1" x14ac:dyDescent="0.2">
      <c r="A24" s="121">
        <v>14</v>
      </c>
      <c r="B24" s="122" t="s">
        <v>173</v>
      </c>
      <c r="C24" s="123">
        <v>352967</v>
      </c>
      <c r="D24" s="123">
        <v>369468</v>
      </c>
      <c r="E24" s="123">
        <v>394368</v>
      </c>
      <c r="F24" s="123">
        <v>409790</v>
      </c>
      <c r="G24" s="123">
        <v>422467</v>
      </c>
      <c r="H24" s="123">
        <v>427522</v>
      </c>
      <c r="I24" s="123">
        <v>433286</v>
      </c>
      <c r="J24" s="123">
        <v>441075</v>
      </c>
      <c r="K24" s="123">
        <v>450065</v>
      </c>
      <c r="L24" s="124" t="s">
        <v>148</v>
      </c>
      <c r="M24" s="121">
        <v>14</v>
      </c>
    </row>
    <row r="25" spans="1:14" s="62" customFormat="1" ht="24" customHeight="1" x14ac:dyDescent="0.2">
      <c r="A25" s="117">
        <v>15</v>
      </c>
      <c r="B25" s="118" t="s">
        <v>174</v>
      </c>
      <c r="C25" s="119">
        <v>166693</v>
      </c>
      <c r="D25" s="119">
        <v>170307</v>
      </c>
      <c r="E25" s="119">
        <v>160581</v>
      </c>
      <c r="F25" s="119">
        <v>178061</v>
      </c>
      <c r="G25" s="119">
        <v>193399</v>
      </c>
      <c r="H25" s="119">
        <v>200446</v>
      </c>
      <c r="I25" s="119">
        <v>211129</v>
      </c>
      <c r="J25" s="119">
        <v>221850</v>
      </c>
      <c r="K25" s="119">
        <v>256680</v>
      </c>
      <c r="L25" s="120" t="s">
        <v>149</v>
      </c>
      <c r="M25" s="117">
        <v>15</v>
      </c>
    </row>
    <row r="26" spans="1:14" s="62" customFormat="1" ht="27.95" customHeight="1" x14ac:dyDescent="0.2">
      <c r="A26" s="121">
        <v>16</v>
      </c>
      <c r="B26" s="122" t="s">
        <v>175</v>
      </c>
      <c r="C26" s="123">
        <v>168827</v>
      </c>
      <c r="D26" s="123">
        <v>162016</v>
      </c>
      <c r="E26" s="123">
        <v>163382</v>
      </c>
      <c r="F26" s="123">
        <v>163231</v>
      </c>
      <c r="G26" s="123">
        <v>161460</v>
      </c>
      <c r="H26" s="123">
        <v>161748</v>
      </c>
      <c r="I26" s="123">
        <v>160815</v>
      </c>
      <c r="J26" s="123">
        <v>162228</v>
      </c>
      <c r="K26" s="123">
        <v>155193</v>
      </c>
      <c r="L26" s="124" t="s">
        <v>150</v>
      </c>
      <c r="M26" s="121">
        <v>16</v>
      </c>
    </row>
    <row r="27" spans="1:14" s="62" customFormat="1" ht="27.95" customHeight="1" x14ac:dyDescent="0.2">
      <c r="A27" s="117">
        <v>17</v>
      </c>
      <c r="B27" s="118" t="s">
        <v>613</v>
      </c>
      <c r="C27" s="119">
        <v>335519</v>
      </c>
      <c r="D27" s="119">
        <v>332323</v>
      </c>
      <c r="E27" s="119">
        <v>323963</v>
      </c>
      <c r="F27" s="119">
        <v>341292</v>
      </c>
      <c r="G27" s="119">
        <v>354859</v>
      </c>
      <c r="H27" s="119">
        <v>362194</v>
      </c>
      <c r="I27" s="119">
        <v>371943</v>
      </c>
      <c r="J27" s="119">
        <v>384078</v>
      </c>
      <c r="K27" s="119">
        <v>411872</v>
      </c>
      <c r="L27" s="120" t="s">
        <v>417</v>
      </c>
      <c r="M27" s="117">
        <v>17</v>
      </c>
    </row>
    <row r="28" spans="1:14" s="62" customFormat="1" ht="24" customHeight="1" x14ac:dyDescent="0.2">
      <c r="A28" s="121">
        <v>18</v>
      </c>
      <c r="B28" s="122" t="s">
        <v>177</v>
      </c>
      <c r="C28" s="123">
        <v>15387</v>
      </c>
      <c r="D28" s="123">
        <v>15115</v>
      </c>
      <c r="E28" s="123">
        <v>15548</v>
      </c>
      <c r="F28" s="123">
        <v>14606</v>
      </c>
      <c r="G28" s="123">
        <v>14817</v>
      </c>
      <c r="H28" s="123">
        <v>14433</v>
      </c>
      <c r="I28" s="123">
        <v>14608</v>
      </c>
      <c r="J28" s="123">
        <v>14134</v>
      </c>
      <c r="K28" s="123">
        <v>14057</v>
      </c>
      <c r="L28" s="124" t="s">
        <v>152</v>
      </c>
      <c r="M28" s="121">
        <v>18</v>
      </c>
    </row>
    <row r="29" spans="1:14" s="62" customFormat="1" ht="24" customHeight="1" x14ac:dyDescent="0.2">
      <c r="A29" s="117">
        <v>19</v>
      </c>
      <c r="B29" s="118" t="s">
        <v>178</v>
      </c>
      <c r="C29" s="119">
        <v>118081</v>
      </c>
      <c r="D29" s="119">
        <v>124713</v>
      </c>
      <c r="E29" s="119">
        <v>125470</v>
      </c>
      <c r="F29" s="119">
        <v>124764</v>
      </c>
      <c r="G29" s="119">
        <v>124318</v>
      </c>
      <c r="H29" s="119">
        <v>134703</v>
      </c>
      <c r="I29" s="119">
        <v>134208</v>
      </c>
      <c r="J29" s="119">
        <v>134363</v>
      </c>
      <c r="K29" s="119">
        <v>135141</v>
      </c>
      <c r="L29" s="120" t="s">
        <v>153</v>
      </c>
      <c r="M29" s="117">
        <v>19</v>
      </c>
    </row>
    <row r="30" spans="1:14" s="62" customFormat="1" ht="30" customHeight="1" x14ac:dyDescent="0.25">
      <c r="A30" s="89"/>
      <c r="B30" s="90" t="s">
        <v>140</v>
      </c>
      <c r="C30" s="401"/>
      <c r="D30" s="401"/>
      <c r="E30" s="401"/>
      <c r="F30" s="401"/>
      <c r="G30" s="401"/>
      <c r="H30" s="400"/>
      <c r="I30" s="400"/>
      <c r="J30" s="400"/>
      <c r="K30" s="400"/>
      <c r="L30" s="158" t="s">
        <v>185</v>
      </c>
      <c r="M30" s="68"/>
    </row>
    <row r="31" spans="1:14" s="62" customFormat="1" ht="24" customHeight="1" x14ac:dyDescent="0.25">
      <c r="A31" s="63"/>
      <c r="B31" s="76" t="s">
        <v>72</v>
      </c>
      <c r="C31" s="92"/>
      <c r="D31" s="92"/>
      <c r="E31" s="92"/>
      <c r="F31" s="92"/>
      <c r="G31" s="92"/>
      <c r="H31" s="92"/>
      <c r="I31" s="92"/>
      <c r="J31" s="92"/>
      <c r="K31" s="92"/>
      <c r="L31" s="103" t="s">
        <v>4</v>
      </c>
    </row>
    <row r="32" spans="1:14" s="62" customFormat="1" ht="24" customHeight="1" x14ac:dyDescent="0.2">
      <c r="A32" s="121">
        <v>20</v>
      </c>
      <c r="B32" s="122" t="s">
        <v>179</v>
      </c>
      <c r="C32" s="123">
        <v>10322</v>
      </c>
      <c r="D32" s="123">
        <v>10854</v>
      </c>
      <c r="E32" s="123">
        <v>11741</v>
      </c>
      <c r="F32" s="123">
        <v>10594</v>
      </c>
      <c r="G32" s="123">
        <v>11033</v>
      </c>
      <c r="H32" s="123">
        <v>11681</v>
      </c>
      <c r="I32" s="123">
        <v>12781</v>
      </c>
      <c r="J32" s="123">
        <v>11318</v>
      </c>
      <c r="K32" s="123">
        <v>11947</v>
      </c>
      <c r="L32" s="124" t="s">
        <v>154</v>
      </c>
      <c r="M32" s="121">
        <v>20</v>
      </c>
    </row>
    <row r="33" spans="1:13" s="62" customFormat="1" ht="24" customHeight="1" x14ac:dyDescent="0.2">
      <c r="A33" s="117">
        <v>21</v>
      </c>
      <c r="B33" s="118" t="s">
        <v>180</v>
      </c>
      <c r="C33" s="119">
        <v>3754</v>
      </c>
      <c r="D33" s="119">
        <v>3440</v>
      </c>
      <c r="E33" s="119">
        <v>3719</v>
      </c>
      <c r="F33" s="119">
        <v>4014</v>
      </c>
      <c r="G33" s="119">
        <v>3953</v>
      </c>
      <c r="H33" s="119">
        <v>4327</v>
      </c>
      <c r="I33" s="119">
        <v>4752</v>
      </c>
      <c r="J33" s="119">
        <v>4334</v>
      </c>
      <c r="K33" s="119">
        <v>4237</v>
      </c>
      <c r="L33" s="120" t="s">
        <v>155</v>
      </c>
      <c r="M33" s="117">
        <v>21</v>
      </c>
    </row>
    <row r="34" spans="1:13" s="62" customFormat="1" ht="24" customHeight="1" x14ac:dyDescent="0.2">
      <c r="A34" s="121">
        <v>22</v>
      </c>
      <c r="B34" s="122" t="s">
        <v>252</v>
      </c>
      <c r="C34" s="123">
        <v>14076</v>
      </c>
      <c r="D34" s="123">
        <v>14294</v>
      </c>
      <c r="E34" s="123">
        <v>15460</v>
      </c>
      <c r="F34" s="123">
        <v>14608</v>
      </c>
      <c r="G34" s="123">
        <v>14985</v>
      </c>
      <c r="H34" s="123">
        <v>16007</v>
      </c>
      <c r="I34" s="123">
        <v>17533</v>
      </c>
      <c r="J34" s="123">
        <v>15651</v>
      </c>
      <c r="K34" s="123">
        <v>16184</v>
      </c>
      <c r="L34" s="124" t="s">
        <v>253</v>
      </c>
      <c r="M34" s="121">
        <v>22</v>
      </c>
    </row>
    <row r="35" spans="1:13" s="62" customFormat="1" ht="30" customHeight="1" x14ac:dyDescent="0.25">
      <c r="A35" s="63"/>
      <c r="B35" s="76" t="s">
        <v>73</v>
      </c>
      <c r="C35" s="92"/>
      <c r="D35" s="92"/>
      <c r="E35" s="92"/>
      <c r="F35" s="92"/>
      <c r="G35" s="92"/>
      <c r="H35" s="92"/>
      <c r="I35" s="92"/>
      <c r="J35" s="92"/>
      <c r="K35" s="92"/>
      <c r="L35" s="103" t="s">
        <v>160</v>
      </c>
    </row>
    <row r="36" spans="1:13" s="62" customFormat="1" ht="24" customHeight="1" x14ac:dyDescent="0.2">
      <c r="A36" s="117">
        <v>23</v>
      </c>
      <c r="B36" s="118" t="s">
        <v>595</v>
      </c>
      <c r="C36" s="119">
        <v>40133</v>
      </c>
      <c r="D36" s="119">
        <v>36337</v>
      </c>
      <c r="E36" s="119">
        <v>49520</v>
      </c>
      <c r="F36" s="119">
        <v>35555</v>
      </c>
      <c r="G36" s="119">
        <v>33677</v>
      </c>
      <c r="H36" s="119">
        <v>36541</v>
      </c>
      <c r="I36" s="119">
        <v>46931</v>
      </c>
      <c r="J36" s="119">
        <v>41364</v>
      </c>
      <c r="K36" s="119">
        <v>38804</v>
      </c>
      <c r="L36" s="120" t="s">
        <v>423</v>
      </c>
      <c r="M36" s="117">
        <v>23</v>
      </c>
    </row>
    <row r="37" spans="1:13" s="62" customFormat="1" ht="27.95" customHeight="1" x14ac:dyDescent="0.2">
      <c r="A37" s="121">
        <v>24</v>
      </c>
      <c r="B37" s="122" t="s">
        <v>267</v>
      </c>
      <c r="C37" s="123">
        <v>28541</v>
      </c>
      <c r="D37" s="123">
        <v>28902</v>
      </c>
      <c r="E37" s="123">
        <v>30130</v>
      </c>
      <c r="F37" s="123">
        <v>29809</v>
      </c>
      <c r="G37" s="123">
        <v>30480</v>
      </c>
      <c r="H37" s="123">
        <v>30273</v>
      </c>
      <c r="I37" s="123">
        <v>32457</v>
      </c>
      <c r="J37" s="123">
        <v>31789</v>
      </c>
      <c r="K37" s="123">
        <v>33022</v>
      </c>
      <c r="L37" s="124" t="s">
        <v>156</v>
      </c>
      <c r="M37" s="121">
        <v>24</v>
      </c>
    </row>
    <row r="38" spans="1:13" s="62" customFormat="1" ht="27.95" customHeight="1" x14ac:dyDescent="0.2">
      <c r="A38" s="117">
        <v>25</v>
      </c>
      <c r="B38" s="118" t="s">
        <v>268</v>
      </c>
      <c r="C38" s="119">
        <v>4235</v>
      </c>
      <c r="D38" s="119">
        <v>4489</v>
      </c>
      <c r="E38" s="119">
        <v>9260</v>
      </c>
      <c r="F38" s="119">
        <v>4147</v>
      </c>
      <c r="G38" s="119">
        <v>3115</v>
      </c>
      <c r="H38" s="119">
        <v>3308</v>
      </c>
      <c r="I38" s="119">
        <v>4386</v>
      </c>
      <c r="J38" s="119">
        <v>4256</v>
      </c>
      <c r="K38" s="119">
        <v>3656</v>
      </c>
      <c r="L38" s="120" t="s">
        <v>157</v>
      </c>
      <c r="M38" s="117">
        <v>25</v>
      </c>
    </row>
    <row r="39" spans="1:13" s="62" customFormat="1" ht="27.95" customHeight="1" x14ac:dyDescent="0.2">
      <c r="A39" s="121">
        <v>26</v>
      </c>
      <c r="B39" s="122" t="s">
        <v>269</v>
      </c>
      <c r="C39" s="123">
        <v>7358</v>
      </c>
      <c r="D39" s="123">
        <v>2946</v>
      </c>
      <c r="E39" s="123">
        <v>10130</v>
      </c>
      <c r="F39" s="123">
        <v>1599</v>
      </c>
      <c r="G39" s="123">
        <v>82</v>
      </c>
      <c r="H39" s="123">
        <v>2961</v>
      </c>
      <c r="I39" s="123">
        <v>10088</v>
      </c>
      <c r="J39" s="123">
        <v>5319</v>
      </c>
      <c r="K39" s="123">
        <v>2125</v>
      </c>
      <c r="L39" s="124" t="s">
        <v>158</v>
      </c>
      <c r="M39" s="121">
        <v>26</v>
      </c>
    </row>
    <row r="40" spans="1:13" s="62" customFormat="1" ht="24" customHeight="1" x14ac:dyDescent="0.2">
      <c r="A40" s="117">
        <v>27</v>
      </c>
      <c r="B40" s="118" t="s">
        <v>414</v>
      </c>
      <c r="C40" s="119">
        <v>43887</v>
      </c>
      <c r="D40" s="119">
        <v>39777</v>
      </c>
      <c r="E40" s="119">
        <v>53239</v>
      </c>
      <c r="F40" s="119">
        <v>39569</v>
      </c>
      <c r="G40" s="119">
        <v>37629</v>
      </c>
      <c r="H40" s="119">
        <v>40868</v>
      </c>
      <c r="I40" s="119">
        <v>51683</v>
      </c>
      <c r="J40" s="119">
        <v>45698</v>
      </c>
      <c r="K40" s="119">
        <v>43041</v>
      </c>
      <c r="L40" s="120" t="s">
        <v>415</v>
      </c>
      <c r="M40" s="117">
        <v>27</v>
      </c>
    </row>
    <row r="41" spans="1:13" s="62" customFormat="1" ht="24" customHeight="1" x14ac:dyDescent="0.2">
      <c r="A41" s="121">
        <v>28</v>
      </c>
      <c r="B41" s="122" t="s">
        <v>448</v>
      </c>
      <c r="C41" s="123">
        <v>54209</v>
      </c>
      <c r="D41" s="123">
        <v>50631</v>
      </c>
      <c r="E41" s="123">
        <v>64980</v>
      </c>
      <c r="F41" s="123">
        <v>50163</v>
      </c>
      <c r="G41" s="123">
        <v>48662</v>
      </c>
      <c r="H41" s="123">
        <v>52549</v>
      </c>
      <c r="I41" s="123">
        <v>64463</v>
      </c>
      <c r="J41" s="123">
        <v>57015</v>
      </c>
      <c r="K41" s="123">
        <v>54988</v>
      </c>
      <c r="L41" s="124" t="s">
        <v>451</v>
      </c>
      <c r="M41" s="121">
        <v>28</v>
      </c>
    </row>
    <row r="42" spans="1:13" s="62" customFormat="1" ht="30" customHeight="1" x14ac:dyDescent="0.25">
      <c r="A42" s="63"/>
      <c r="B42" s="76" t="s">
        <v>244</v>
      </c>
      <c r="C42" s="92"/>
      <c r="D42" s="92"/>
      <c r="E42" s="92"/>
      <c r="F42" s="92"/>
      <c r="G42" s="92"/>
      <c r="H42" s="92"/>
      <c r="I42" s="92"/>
      <c r="J42" s="92"/>
      <c r="K42" s="92"/>
      <c r="L42" s="103" t="s">
        <v>142</v>
      </c>
    </row>
    <row r="43" spans="1:13" s="62" customFormat="1" ht="24" customHeight="1" x14ac:dyDescent="0.2">
      <c r="A43" s="117">
        <v>29</v>
      </c>
      <c r="B43" s="118" t="s">
        <v>84</v>
      </c>
      <c r="C43" s="119">
        <v>113934</v>
      </c>
      <c r="D43" s="119">
        <v>115726</v>
      </c>
      <c r="E43" s="119">
        <v>118845</v>
      </c>
      <c r="F43" s="119">
        <v>115488</v>
      </c>
      <c r="G43" s="119">
        <v>115892</v>
      </c>
      <c r="H43" s="119">
        <v>125503</v>
      </c>
      <c r="I43" s="119">
        <v>117803</v>
      </c>
      <c r="J43" s="119">
        <v>114924</v>
      </c>
      <c r="K43" s="119">
        <v>116402</v>
      </c>
      <c r="L43" s="120" t="s">
        <v>10</v>
      </c>
      <c r="M43" s="117">
        <v>29</v>
      </c>
    </row>
    <row r="44" spans="1:13" s="62" customFormat="1" ht="24" customHeight="1" x14ac:dyDescent="0.2">
      <c r="A44" s="121">
        <v>30</v>
      </c>
      <c r="B44" s="122" t="s">
        <v>426</v>
      </c>
      <c r="C44" s="123">
        <v>124256</v>
      </c>
      <c r="D44" s="123">
        <v>126580</v>
      </c>
      <c r="E44" s="123">
        <v>130586</v>
      </c>
      <c r="F44" s="123">
        <v>126082</v>
      </c>
      <c r="G44" s="123">
        <v>126925</v>
      </c>
      <c r="H44" s="123">
        <v>137184</v>
      </c>
      <c r="I44" s="123">
        <v>130584</v>
      </c>
      <c r="J44" s="123">
        <v>126241</v>
      </c>
      <c r="K44" s="123">
        <v>128349</v>
      </c>
      <c r="L44" s="124" t="s">
        <v>427</v>
      </c>
      <c r="M44" s="121">
        <v>30</v>
      </c>
    </row>
    <row r="45" spans="1:13" s="62" customFormat="1" ht="24" customHeight="1" x14ac:dyDescent="0.2">
      <c r="A45" s="117">
        <v>31</v>
      </c>
      <c r="B45" s="118" t="s">
        <v>85</v>
      </c>
      <c r="C45" s="119">
        <v>379769</v>
      </c>
      <c r="D45" s="119">
        <v>381705</v>
      </c>
      <c r="E45" s="119">
        <v>401309</v>
      </c>
      <c r="F45" s="119">
        <v>391430</v>
      </c>
      <c r="G45" s="119">
        <v>394458</v>
      </c>
      <c r="H45" s="119">
        <v>368974</v>
      </c>
      <c r="I45" s="119">
        <v>363117</v>
      </c>
      <c r="J45" s="119">
        <v>367108</v>
      </c>
      <c r="K45" s="119">
        <v>369199</v>
      </c>
      <c r="L45" s="120" t="s">
        <v>11</v>
      </c>
      <c r="M45" s="117">
        <v>31</v>
      </c>
    </row>
    <row r="46" spans="1:13" s="62" customFormat="1" ht="24" customHeight="1" x14ac:dyDescent="0.2">
      <c r="A46" s="121">
        <v>32</v>
      </c>
      <c r="B46" s="122" t="s">
        <v>254</v>
      </c>
      <c r="C46" s="123">
        <v>504025</v>
      </c>
      <c r="D46" s="123">
        <v>508285</v>
      </c>
      <c r="E46" s="123">
        <v>531895</v>
      </c>
      <c r="F46" s="123">
        <v>517511</v>
      </c>
      <c r="G46" s="123">
        <v>521383</v>
      </c>
      <c r="H46" s="123">
        <v>506158</v>
      </c>
      <c r="I46" s="123">
        <v>493701</v>
      </c>
      <c r="J46" s="123">
        <v>493349</v>
      </c>
      <c r="K46" s="123">
        <v>497548</v>
      </c>
      <c r="L46" s="124" t="s">
        <v>256</v>
      </c>
      <c r="M46" s="121">
        <v>32</v>
      </c>
    </row>
    <row r="47" spans="1:13" s="62" customFormat="1" ht="24" customHeight="1" x14ac:dyDescent="0.2">
      <c r="A47" s="117">
        <v>33</v>
      </c>
      <c r="B47" s="118" t="s">
        <v>86</v>
      </c>
      <c r="C47" s="119">
        <v>93885</v>
      </c>
      <c r="D47" s="119">
        <v>80304</v>
      </c>
      <c r="E47" s="119">
        <v>63287</v>
      </c>
      <c r="F47" s="119">
        <v>62485</v>
      </c>
      <c r="G47" s="119">
        <v>61225</v>
      </c>
      <c r="H47" s="119">
        <v>54537</v>
      </c>
      <c r="I47" s="119">
        <v>73480</v>
      </c>
      <c r="J47" s="119">
        <v>52934</v>
      </c>
      <c r="K47" s="119">
        <v>59367</v>
      </c>
      <c r="L47" s="120" t="s">
        <v>12</v>
      </c>
      <c r="M47" s="117">
        <v>33</v>
      </c>
    </row>
    <row r="48" spans="1:13" s="62" customFormat="1" ht="24" customHeight="1" x14ac:dyDescent="0.2">
      <c r="A48" s="121">
        <v>34</v>
      </c>
      <c r="B48" s="122" t="s">
        <v>255</v>
      </c>
      <c r="C48" s="123">
        <v>597910</v>
      </c>
      <c r="D48" s="123">
        <v>588589</v>
      </c>
      <c r="E48" s="123">
        <v>595183</v>
      </c>
      <c r="F48" s="123">
        <v>579996</v>
      </c>
      <c r="G48" s="123">
        <v>582608</v>
      </c>
      <c r="H48" s="123">
        <v>560695</v>
      </c>
      <c r="I48" s="123">
        <v>567182</v>
      </c>
      <c r="J48" s="123">
        <v>546282</v>
      </c>
      <c r="K48" s="123">
        <v>556915</v>
      </c>
      <c r="L48" s="124" t="s">
        <v>257</v>
      </c>
      <c r="M48" s="121">
        <v>34</v>
      </c>
    </row>
    <row r="49" spans="1:11" s="62" customFormat="1" x14ac:dyDescent="0.2">
      <c r="A49" s="71"/>
      <c r="B49" s="72"/>
      <c r="C49" s="322"/>
      <c r="D49" s="322"/>
      <c r="E49" s="322"/>
      <c r="F49" s="322"/>
      <c r="G49" s="322"/>
      <c r="H49" s="323"/>
      <c r="I49" s="323"/>
      <c r="J49" s="323"/>
      <c r="K49" s="323"/>
    </row>
    <row r="50" spans="1:11" s="62" customFormat="1" x14ac:dyDescent="0.2">
      <c r="A50" s="71"/>
      <c r="B50" s="72"/>
      <c r="C50" s="322"/>
      <c r="D50" s="322"/>
      <c r="E50" s="322"/>
      <c r="F50" s="322"/>
      <c r="G50" s="322"/>
      <c r="H50" s="323"/>
      <c r="I50" s="323"/>
      <c r="J50" s="323"/>
      <c r="K50" s="323"/>
    </row>
  </sheetData>
  <mergeCells count="9">
    <mergeCell ref="A1:M1"/>
    <mergeCell ref="A2:M2"/>
    <mergeCell ref="A3:M3"/>
    <mergeCell ref="M5:M7"/>
    <mergeCell ref="A5:A7"/>
    <mergeCell ref="B5:B7"/>
    <mergeCell ref="D5:G5"/>
    <mergeCell ref="H5:K5"/>
    <mergeCell ref="L5:L7"/>
  </mergeCells>
  <printOptions horizontalCentered="1" verticalCentered="1"/>
  <pageMargins left="0.2" right="0.2" top="0.31" bottom="0.49" header="0.17" footer="0.17"/>
  <pageSetup paperSize="9" scale="80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>
    <tabColor rgb="FFFFFF00"/>
  </sheetPr>
  <dimension ref="A1:M51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49" customWidth="1"/>
    <col min="2" max="2" width="39.7109375" style="324" customWidth="1"/>
    <col min="3" max="3" width="9.7109375" style="324" customWidth="1"/>
    <col min="4" max="7" width="9.7109375" style="325" customWidth="1"/>
    <col min="8" max="11" width="9.7109375" style="326" customWidth="1"/>
    <col min="12" max="12" width="39.7109375" customWidth="1"/>
    <col min="13" max="13" width="4.85546875" customWidth="1"/>
  </cols>
  <sheetData>
    <row r="1" spans="1:13" s="13" customFormat="1" ht="18" customHeight="1" x14ac:dyDescent="0.3">
      <c r="A1" s="486" t="s">
        <v>541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542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543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62" customFormat="1" ht="30" customHeight="1" x14ac:dyDescent="0.2">
      <c r="A4" s="185"/>
      <c r="B4" s="345"/>
      <c r="C4" s="52" t="s">
        <v>39</v>
      </c>
      <c r="D4" s="68"/>
      <c r="E4" s="68"/>
      <c r="F4" s="68"/>
      <c r="G4" s="68"/>
      <c r="H4" s="68"/>
      <c r="I4" s="68"/>
      <c r="J4" s="68"/>
      <c r="K4" s="191" t="s">
        <v>40</v>
      </c>
      <c r="L4" s="68"/>
      <c r="M4" s="68"/>
    </row>
    <row r="5" spans="1:13" s="62" customFormat="1" ht="18" customHeight="1" x14ac:dyDescent="0.2">
      <c r="A5" s="497" t="s">
        <v>68</v>
      </c>
      <c r="B5" s="513" t="s">
        <v>127</v>
      </c>
      <c r="C5" s="327">
        <v>2014</v>
      </c>
      <c r="D5" s="508">
        <v>2015</v>
      </c>
      <c r="E5" s="509"/>
      <c r="F5" s="509"/>
      <c r="G5" s="509"/>
      <c r="H5" s="508">
        <v>2016</v>
      </c>
      <c r="I5" s="509" t="s">
        <v>527</v>
      </c>
      <c r="J5" s="509" t="s">
        <v>528</v>
      </c>
      <c r="K5" s="509" t="s">
        <v>529</v>
      </c>
      <c r="L5" s="514" t="s">
        <v>128</v>
      </c>
      <c r="M5" s="497" t="s">
        <v>65</v>
      </c>
    </row>
    <row r="6" spans="1:13" s="62" customFormat="1" ht="18" customHeight="1" x14ac:dyDescent="0.2">
      <c r="A6" s="497"/>
      <c r="B6" s="513"/>
      <c r="C6" s="357" t="s">
        <v>45</v>
      </c>
      <c r="D6" s="357" t="s">
        <v>42</v>
      </c>
      <c r="E6" s="357" t="s">
        <v>43</v>
      </c>
      <c r="F6" s="357" t="s">
        <v>44</v>
      </c>
      <c r="G6" s="357" t="s">
        <v>45</v>
      </c>
      <c r="H6" s="357" t="s">
        <v>42</v>
      </c>
      <c r="I6" s="357" t="s">
        <v>43</v>
      </c>
      <c r="J6" s="357" t="s">
        <v>44</v>
      </c>
      <c r="K6" s="357" t="s">
        <v>45</v>
      </c>
      <c r="L6" s="514"/>
      <c r="M6" s="497"/>
    </row>
    <row r="7" spans="1:13" s="62" customFormat="1" ht="18" customHeight="1" x14ac:dyDescent="0.2">
      <c r="A7" s="497"/>
      <c r="B7" s="513"/>
      <c r="C7" s="373" t="s">
        <v>109</v>
      </c>
      <c r="D7" s="373" t="s">
        <v>110</v>
      </c>
      <c r="E7" s="373" t="s">
        <v>111</v>
      </c>
      <c r="F7" s="373" t="s">
        <v>112</v>
      </c>
      <c r="G7" s="373" t="s">
        <v>109</v>
      </c>
      <c r="H7" s="373" t="s">
        <v>110</v>
      </c>
      <c r="I7" s="373" t="s">
        <v>111</v>
      </c>
      <c r="J7" s="373" t="s">
        <v>112</v>
      </c>
      <c r="K7" s="373" t="s">
        <v>109</v>
      </c>
      <c r="L7" s="514"/>
      <c r="M7" s="497"/>
    </row>
    <row r="8" spans="1:13" s="62" customFormat="1" ht="27.95" customHeight="1" x14ac:dyDescent="0.25">
      <c r="A8" s="68"/>
      <c r="B8" s="90" t="s">
        <v>136</v>
      </c>
      <c r="C8" s="90"/>
      <c r="D8" s="68"/>
      <c r="E8" s="68"/>
      <c r="F8" s="68"/>
      <c r="G8" s="68"/>
      <c r="H8" s="68"/>
      <c r="I8" s="68"/>
      <c r="J8" s="68"/>
      <c r="K8" s="68"/>
      <c r="L8" s="202" t="s">
        <v>137</v>
      </c>
      <c r="M8" s="68"/>
    </row>
    <row r="9" spans="1:13" s="62" customFormat="1" ht="24" customHeight="1" x14ac:dyDescent="0.2">
      <c r="A9" s="198">
        <v>1</v>
      </c>
      <c r="B9" s="199" t="s">
        <v>74</v>
      </c>
      <c r="C9" s="349">
        <v>-4.7</v>
      </c>
      <c r="D9" s="349">
        <v>-4.7</v>
      </c>
      <c r="E9" s="349">
        <v>3.7</v>
      </c>
      <c r="F9" s="349">
        <v>-4.4000000000000004</v>
      </c>
      <c r="G9" s="349">
        <v>-3.8</v>
      </c>
      <c r="H9" s="349">
        <v>-3</v>
      </c>
      <c r="I9" s="349">
        <v>8.8000000000000007</v>
      </c>
      <c r="J9" s="349">
        <v>-4.3</v>
      </c>
      <c r="K9" s="349">
        <v>-7.4</v>
      </c>
      <c r="L9" s="201" t="s">
        <v>260</v>
      </c>
      <c r="M9" s="198">
        <v>1</v>
      </c>
    </row>
    <row r="10" spans="1:13" s="62" customFormat="1" ht="24" customHeight="1" x14ac:dyDescent="0.2">
      <c r="A10" s="121">
        <v>2</v>
      </c>
      <c r="B10" s="122" t="s">
        <v>75</v>
      </c>
      <c r="C10" s="291">
        <v>-1.8</v>
      </c>
      <c r="D10" s="291">
        <v>-8.1999999999999993</v>
      </c>
      <c r="E10" s="291">
        <v>6.3</v>
      </c>
      <c r="F10" s="291">
        <v>-4.5999999999999996</v>
      </c>
      <c r="G10" s="291">
        <v>-7.3</v>
      </c>
      <c r="H10" s="291">
        <v>-1.9</v>
      </c>
      <c r="I10" s="291">
        <v>-1.3</v>
      </c>
      <c r="J10" s="291">
        <v>0.1</v>
      </c>
      <c r="K10" s="291">
        <v>-12.2</v>
      </c>
      <c r="L10" s="124" t="s">
        <v>258</v>
      </c>
      <c r="M10" s="121">
        <v>2</v>
      </c>
    </row>
    <row r="11" spans="1:13" s="62" customFormat="1" ht="24" customHeight="1" x14ac:dyDescent="0.2">
      <c r="A11" s="117">
        <v>3</v>
      </c>
      <c r="B11" s="118" t="s">
        <v>76</v>
      </c>
      <c r="C11" s="290">
        <v>-1.8</v>
      </c>
      <c r="D11" s="290">
        <v>-8.1</v>
      </c>
      <c r="E11" s="290">
        <v>6.3</v>
      </c>
      <c r="F11" s="290">
        <v>-4.5</v>
      </c>
      <c r="G11" s="290">
        <v>-7.3</v>
      </c>
      <c r="H11" s="290">
        <v>-1.9</v>
      </c>
      <c r="I11" s="290">
        <v>-1.3</v>
      </c>
      <c r="J11" s="290">
        <v>0</v>
      </c>
      <c r="K11" s="290">
        <v>-12.1</v>
      </c>
      <c r="L11" s="120" t="s">
        <v>262</v>
      </c>
      <c r="M11" s="117">
        <v>3</v>
      </c>
    </row>
    <row r="12" spans="1:13" s="62" customFormat="1" ht="24" customHeight="1" x14ac:dyDescent="0.2">
      <c r="A12" s="218">
        <v>4</v>
      </c>
      <c r="B12" s="219" t="s">
        <v>77</v>
      </c>
      <c r="C12" s="350">
        <v>-2.2000000000000002</v>
      </c>
      <c r="D12" s="350">
        <v>-4.5999999999999996</v>
      </c>
      <c r="E12" s="350">
        <v>2.8</v>
      </c>
      <c r="F12" s="350">
        <v>1.7</v>
      </c>
      <c r="G12" s="350">
        <v>-2.9</v>
      </c>
      <c r="H12" s="350">
        <v>1.6</v>
      </c>
      <c r="I12" s="350">
        <v>1.4</v>
      </c>
      <c r="J12" s="350">
        <v>-3.2</v>
      </c>
      <c r="K12" s="350">
        <v>-3.7</v>
      </c>
      <c r="L12" s="220" t="s">
        <v>263</v>
      </c>
      <c r="M12" s="218">
        <v>4</v>
      </c>
    </row>
    <row r="13" spans="1:13" s="62" customFormat="1" ht="30" customHeight="1" x14ac:dyDescent="0.25">
      <c r="A13" s="68"/>
      <c r="B13" s="90" t="s">
        <v>139</v>
      </c>
      <c r="C13" s="90"/>
      <c r="D13" s="107"/>
      <c r="E13" s="107"/>
      <c r="F13" s="107"/>
      <c r="G13" s="107"/>
      <c r="H13" s="107"/>
      <c r="I13" s="107"/>
      <c r="J13" s="107"/>
      <c r="K13" s="107"/>
      <c r="L13" s="202" t="s">
        <v>138</v>
      </c>
      <c r="M13" s="68"/>
    </row>
    <row r="14" spans="1:13" s="62" customFormat="1" ht="24" customHeight="1" x14ac:dyDescent="0.2">
      <c r="A14" s="117">
        <v>5</v>
      </c>
      <c r="B14" s="118" t="s">
        <v>416</v>
      </c>
      <c r="C14" s="290">
        <v>2.2000000000000002</v>
      </c>
      <c r="D14" s="290">
        <v>1.3</v>
      </c>
      <c r="E14" s="290">
        <v>4.3</v>
      </c>
      <c r="F14" s="290">
        <v>0.6</v>
      </c>
      <c r="G14" s="290">
        <v>4.2</v>
      </c>
      <c r="H14" s="290">
        <v>1.9</v>
      </c>
      <c r="I14" s="290">
        <v>3.2</v>
      </c>
      <c r="J14" s="290">
        <v>1.3</v>
      </c>
      <c r="K14" s="290">
        <v>6.5</v>
      </c>
      <c r="L14" s="120" t="s">
        <v>468</v>
      </c>
      <c r="M14" s="117">
        <v>5</v>
      </c>
    </row>
    <row r="15" spans="1:13" s="62" customFormat="1" ht="24" customHeight="1" x14ac:dyDescent="0.2">
      <c r="A15" s="218">
        <v>6</v>
      </c>
      <c r="B15" s="219" t="s">
        <v>78</v>
      </c>
      <c r="C15" s="350">
        <v>2.2000000000000002</v>
      </c>
      <c r="D15" s="350">
        <v>1.1000000000000001</v>
      </c>
      <c r="E15" s="350">
        <v>5.0999999999999996</v>
      </c>
      <c r="F15" s="350">
        <v>-2.8</v>
      </c>
      <c r="G15" s="350">
        <v>9.8000000000000007</v>
      </c>
      <c r="H15" s="350">
        <v>0.1</v>
      </c>
      <c r="I15" s="350">
        <v>5.0999999999999996</v>
      </c>
      <c r="J15" s="350">
        <v>2.8</v>
      </c>
      <c r="K15" s="350">
        <v>13.4</v>
      </c>
      <c r="L15" s="220" t="s">
        <v>0</v>
      </c>
      <c r="M15" s="218">
        <v>6</v>
      </c>
    </row>
    <row r="16" spans="1:13" s="62" customFormat="1" ht="24" customHeight="1" x14ac:dyDescent="0.2">
      <c r="A16" s="117">
        <v>7</v>
      </c>
      <c r="B16" s="118" t="s">
        <v>79</v>
      </c>
      <c r="C16" s="290">
        <v>7.1</v>
      </c>
      <c r="D16" s="290">
        <v>5.0999999999999996</v>
      </c>
      <c r="E16" s="290">
        <v>6.6</v>
      </c>
      <c r="F16" s="290">
        <v>7.5</v>
      </c>
      <c r="G16" s="290">
        <v>13.2</v>
      </c>
      <c r="H16" s="290">
        <v>11.2</v>
      </c>
      <c r="I16" s="290">
        <v>6.6</v>
      </c>
      <c r="J16" s="290">
        <v>8.4</v>
      </c>
      <c r="K16" s="290">
        <v>12.2</v>
      </c>
      <c r="L16" s="120" t="s">
        <v>1</v>
      </c>
      <c r="M16" s="117">
        <v>7</v>
      </c>
    </row>
    <row r="17" spans="1:13" s="62" customFormat="1" ht="24" customHeight="1" x14ac:dyDescent="0.2">
      <c r="A17" s="218">
        <v>8</v>
      </c>
      <c r="B17" s="219" t="s">
        <v>87</v>
      </c>
      <c r="C17" s="350">
        <v>1.2</v>
      </c>
      <c r="D17" s="350">
        <v>3.3</v>
      </c>
      <c r="E17" s="350">
        <v>3.7</v>
      </c>
      <c r="F17" s="350">
        <v>-1.1000000000000001</v>
      </c>
      <c r="G17" s="350">
        <v>2.2000000000000002</v>
      </c>
      <c r="H17" s="350">
        <v>1.7</v>
      </c>
      <c r="I17" s="350">
        <v>3.3</v>
      </c>
      <c r="J17" s="350">
        <v>-0.7</v>
      </c>
      <c r="K17" s="350">
        <v>7</v>
      </c>
      <c r="L17" s="220" t="s">
        <v>13</v>
      </c>
      <c r="M17" s="218">
        <v>8</v>
      </c>
    </row>
    <row r="18" spans="1:13" s="62" customFormat="1" ht="24" customHeight="1" x14ac:dyDescent="0.2">
      <c r="A18" s="117">
        <v>9</v>
      </c>
      <c r="B18" s="118" t="s">
        <v>88</v>
      </c>
      <c r="C18" s="290">
        <v>-1.3</v>
      </c>
      <c r="D18" s="290">
        <v>0.9</v>
      </c>
      <c r="E18" s="290">
        <v>3.3</v>
      </c>
      <c r="F18" s="290">
        <v>-2.4</v>
      </c>
      <c r="G18" s="290">
        <v>0.3</v>
      </c>
      <c r="H18" s="290">
        <v>-3</v>
      </c>
      <c r="I18" s="290">
        <v>0.4</v>
      </c>
      <c r="J18" s="290">
        <v>-3</v>
      </c>
      <c r="K18" s="290">
        <v>2.1</v>
      </c>
      <c r="L18" s="120" t="s">
        <v>14</v>
      </c>
      <c r="M18" s="117">
        <v>9</v>
      </c>
    </row>
    <row r="19" spans="1:13" s="62" customFormat="1" ht="24" customHeight="1" x14ac:dyDescent="0.2">
      <c r="A19" s="218">
        <v>10</v>
      </c>
      <c r="B19" s="219" t="s">
        <v>89</v>
      </c>
      <c r="C19" s="350">
        <v>42.3</v>
      </c>
      <c r="D19" s="350">
        <v>31.4</v>
      </c>
      <c r="E19" s="350">
        <v>7.2</v>
      </c>
      <c r="F19" s="350">
        <v>9.8000000000000007</v>
      </c>
      <c r="G19" s="350">
        <v>16.399999999999999</v>
      </c>
      <c r="H19" s="350">
        <v>32.6</v>
      </c>
      <c r="I19" s="350">
        <v>17.3</v>
      </c>
      <c r="J19" s="350">
        <v>8.6999999999999993</v>
      </c>
      <c r="K19" s="350">
        <v>25.1</v>
      </c>
      <c r="L19" s="220" t="s">
        <v>15</v>
      </c>
      <c r="M19" s="218">
        <v>10</v>
      </c>
    </row>
    <row r="20" spans="1:13" s="62" customFormat="1" ht="24" customHeight="1" x14ac:dyDescent="0.2">
      <c r="A20" s="117">
        <v>11</v>
      </c>
      <c r="B20" s="118" t="s">
        <v>90</v>
      </c>
      <c r="C20" s="290">
        <v>5.6</v>
      </c>
      <c r="D20" s="290">
        <v>1.3</v>
      </c>
      <c r="E20" s="290">
        <v>5.8</v>
      </c>
      <c r="F20" s="290">
        <v>-1</v>
      </c>
      <c r="G20" s="290">
        <v>2.9</v>
      </c>
      <c r="H20" s="290">
        <v>-4.9000000000000004</v>
      </c>
      <c r="I20" s="290">
        <v>3.6</v>
      </c>
      <c r="J20" s="290">
        <v>1</v>
      </c>
      <c r="K20" s="290">
        <v>1.4</v>
      </c>
      <c r="L20" s="120" t="s">
        <v>16</v>
      </c>
      <c r="M20" s="117">
        <v>11</v>
      </c>
    </row>
    <row r="21" spans="1:13" s="62" customFormat="1" ht="24" customHeight="1" x14ac:dyDescent="0.2">
      <c r="A21" s="218">
        <v>12</v>
      </c>
      <c r="B21" s="219" t="s">
        <v>91</v>
      </c>
      <c r="C21" s="350">
        <v>-9.8000000000000007</v>
      </c>
      <c r="D21" s="350">
        <v>0.3</v>
      </c>
      <c r="E21" s="350">
        <v>-0.3</v>
      </c>
      <c r="F21" s="350">
        <v>-4.5</v>
      </c>
      <c r="G21" s="350">
        <v>-3.9</v>
      </c>
      <c r="H21" s="350">
        <v>0.1</v>
      </c>
      <c r="I21" s="350">
        <v>-4.7</v>
      </c>
      <c r="J21" s="350">
        <v>-9.9</v>
      </c>
      <c r="K21" s="350">
        <v>3.4</v>
      </c>
      <c r="L21" s="220" t="s">
        <v>17</v>
      </c>
      <c r="M21" s="218">
        <v>12</v>
      </c>
    </row>
    <row r="22" spans="1:13" s="62" customFormat="1" ht="24" customHeight="1" x14ac:dyDescent="0.2">
      <c r="A22" s="117">
        <v>13</v>
      </c>
      <c r="B22" s="118" t="s">
        <v>92</v>
      </c>
      <c r="C22" s="290">
        <v>6.1</v>
      </c>
      <c r="D22" s="290">
        <v>4.7</v>
      </c>
      <c r="E22" s="290">
        <v>6.7</v>
      </c>
      <c r="F22" s="290">
        <v>3.9</v>
      </c>
      <c r="G22" s="290">
        <v>3.1</v>
      </c>
      <c r="H22" s="290">
        <v>1.2</v>
      </c>
      <c r="I22" s="290">
        <v>1.3</v>
      </c>
      <c r="J22" s="290">
        <v>1.8</v>
      </c>
      <c r="K22" s="290">
        <v>2</v>
      </c>
      <c r="L22" s="120" t="s">
        <v>18</v>
      </c>
      <c r="M22" s="117">
        <v>13</v>
      </c>
    </row>
    <row r="23" spans="1:13" s="62" customFormat="1" ht="24" customHeight="1" x14ac:dyDescent="0.2">
      <c r="A23" s="218">
        <v>14</v>
      </c>
      <c r="B23" s="219" t="s">
        <v>93</v>
      </c>
      <c r="C23" s="350">
        <v>-4</v>
      </c>
      <c r="D23" s="350">
        <v>2.2000000000000002</v>
      </c>
      <c r="E23" s="350">
        <v>-5.7</v>
      </c>
      <c r="F23" s="350">
        <v>10.9</v>
      </c>
      <c r="G23" s="350">
        <v>8.6</v>
      </c>
      <c r="H23" s="350">
        <v>3.6</v>
      </c>
      <c r="I23" s="350">
        <v>5.3</v>
      </c>
      <c r="J23" s="350">
        <v>5.0999999999999996</v>
      </c>
      <c r="K23" s="350">
        <v>15.7</v>
      </c>
      <c r="L23" s="220" t="s">
        <v>19</v>
      </c>
      <c r="M23" s="218">
        <v>14</v>
      </c>
    </row>
    <row r="24" spans="1:13" s="62" customFormat="1" ht="27.95" customHeight="1" x14ac:dyDescent="0.2">
      <c r="A24" s="117">
        <v>15</v>
      </c>
      <c r="B24" s="118" t="s">
        <v>94</v>
      </c>
      <c r="C24" s="290">
        <v>-1.2</v>
      </c>
      <c r="D24" s="290">
        <v>-4</v>
      </c>
      <c r="E24" s="290">
        <v>0.8</v>
      </c>
      <c r="F24" s="290">
        <v>-0.1</v>
      </c>
      <c r="G24" s="290">
        <v>-1.1000000000000001</v>
      </c>
      <c r="H24" s="290">
        <v>0.2</v>
      </c>
      <c r="I24" s="290">
        <v>-0.6</v>
      </c>
      <c r="J24" s="290">
        <v>0.9</v>
      </c>
      <c r="K24" s="290">
        <v>-4.3</v>
      </c>
      <c r="L24" s="120" t="s">
        <v>20</v>
      </c>
      <c r="M24" s="117">
        <v>15</v>
      </c>
    </row>
    <row r="25" spans="1:13" s="62" customFormat="1" ht="27.95" customHeight="1" x14ac:dyDescent="0.2">
      <c r="A25" s="218">
        <v>16</v>
      </c>
      <c r="B25" s="219" t="s">
        <v>95</v>
      </c>
      <c r="C25" s="350">
        <v>-2.6</v>
      </c>
      <c r="D25" s="350">
        <v>-1</v>
      </c>
      <c r="E25" s="350">
        <v>-2.5</v>
      </c>
      <c r="F25" s="350">
        <v>5.3</v>
      </c>
      <c r="G25" s="350">
        <v>4</v>
      </c>
      <c r="H25" s="350">
        <v>2.1</v>
      </c>
      <c r="I25" s="350">
        <v>2.7</v>
      </c>
      <c r="J25" s="350">
        <v>3.3</v>
      </c>
      <c r="K25" s="350">
        <v>7.2</v>
      </c>
      <c r="L25" s="220" t="s">
        <v>21</v>
      </c>
      <c r="M25" s="218">
        <v>16</v>
      </c>
    </row>
    <row r="26" spans="1:13" s="62" customFormat="1" ht="24" customHeight="1" x14ac:dyDescent="0.2">
      <c r="A26" s="117">
        <v>17</v>
      </c>
      <c r="B26" s="118" t="s">
        <v>96</v>
      </c>
      <c r="C26" s="290">
        <v>-0.8</v>
      </c>
      <c r="D26" s="290">
        <v>-1.8</v>
      </c>
      <c r="E26" s="290">
        <v>2.9</v>
      </c>
      <c r="F26" s="290">
        <v>-6.1</v>
      </c>
      <c r="G26" s="290">
        <v>1.4</v>
      </c>
      <c r="H26" s="290">
        <v>-2.6</v>
      </c>
      <c r="I26" s="290">
        <v>1.2</v>
      </c>
      <c r="J26" s="290">
        <v>-3.3</v>
      </c>
      <c r="K26" s="290">
        <v>-0.5</v>
      </c>
      <c r="L26" s="120" t="s">
        <v>22</v>
      </c>
      <c r="M26" s="117">
        <v>17</v>
      </c>
    </row>
    <row r="27" spans="1:13" s="62" customFormat="1" ht="24" customHeight="1" x14ac:dyDescent="0.2">
      <c r="A27" s="218">
        <v>18</v>
      </c>
      <c r="B27" s="219" t="s">
        <v>97</v>
      </c>
      <c r="C27" s="350">
        <v>-0.8</v>
      </c>
      <c r="D27" s="350">
        <v>5.6</v>
      </c>
      <c r="E27" s="350">
        <v>0.6</v>
      </c>
      <c r="F27" s="350">
        <v>-0.6</v>
      </c>
      <c r="G27" s="350">
        <v>-0.4</v>
      </c>
      <c r="H27" s="350">
        <v>8.4</v>
      </c>
      <c r="I27" s="350">
        <v>-0.4</v>
      </c>
      <c r="J27" s="350">
        <v>0.1</v>
      </c>
      <c r="K27" s="350">
        <v>0.6</v>
      </c>
      <c r="L27" s="220" t="s">
        <v>23</v>
      </c>
      <c r="M27" s="218">
        <v>18</v>
      </c>
    </row>
    <row r="28" spans="1:13" s="62" customFormat="1" ht="30" customHeight="1" x14ac:dyDescent="0.25">
      <c r="A28" s="68"/>
      <c r="B28" s="90" t="s">
        <v>140</v>
      </c>
      <c r="C28" s="90"/>
      <c r="D28" s="107"/>
      <c r="E28" s="107"/>
      <c r="F28" s="107"/>
      <c r="G28" s="107"/>
      <c r="H28" s="107"/>
      <c r="I28" s="107"/>
      <c r="J28" s="107"/>
      <c r="K28" s="107"/>
      <c r="L28" s="202" t="s">
        <v>185</v>
      </c>
      <c r="M28" s="68"/>
    </row>
    <row r="29" spans="1:13" s="62" customFormat="1" ht="24" customHeight="1" x14ac:dyDescent="0.25">
      <c r="A29" s="68"/>
      <c r="B29" s="91" t="s">
        <v>72</v>
      </c>
      <c r="C29" s="91"/>
      <c r="D29" s="107"/>
      <c r="E29" s="107"/>
      <c r="F29" s="107"/>
      <c r="G29" s="107"/>
      <c r="H29" s="107"/>
      <c r="I29" s="107"/>
      <c r="J29" s="107"/>
      <c r="K29" s="107"/>
      <c r="L29" s="108" t="s">
        <v>4</v>
      </c>
      <c r="M29" s="68"/>
    </row>
    <row r="30" spans="1:13" s="62" customFormat="1" ht="24" customHeight="1" x14ac:dyDescent="0.2">
      <c r="A30" s="117">
        <v>19</v>
      </c>
      <c r="B30" s="118" t="s">
        <v>80</v>
      </c>
      <c r="C30" s="290">
        <v>0.4</v>
      </c>
      <c r="D30" s="290">
        <v>5.2</v>
      </c>
      <c r="E30" s="290">
        <v>8.1999999999999993</v>
      </c>
      <c r="F30" s="290">
        <v>-9.8000000000000007</v>
      </c>
      <c r="G30" s="290">
        <v>4.0999999999999996</v>
      </c>
      <c r="H30" s="290">
        <v>5.9</v>
      </c>
      <c r="I30" s="290">
        <v>9.4</v>
      </c>
      <c r="J30" s="290">
        <v>-11.4</v>
      </c>
      <c r="K30" s="290">
        <v>5.6</v>
      </c>
      <c r="L30" s="120" t="s">
        <v>2</v>
      </c>
      <c r="M30" s="117">
        <v>19</v>
      </c>
    </row>
    <row r="31" spans="1:13" s="62" customFormat="1" ht="24" customHeight="1" x14ac:dyDescent="0.2">
      <c r="A31" s="218">
        <v>20</v>
      </c>
      <c r="B31" s="219" t="s">
        <v>81</v>
      </c>
      <c r="C31" s="350">
        <v>8</v>
      </c>
      <c r="D31" s="350">
        <v>-8.4</v>
      </c>
      <c r="E31" s="350">
        <v>8.1</v>
      </c>
      <c r="F31" s="350">
        <v>7.9</v>
      </c>
      <c r="G31" s="350">
        <v>-1.5</v>
      </c>
      <c r="H31" s="350">
        <v>9.5</v>
      </c>
      <c r="I31" s="350">
        <v>9.8000000000000007</v>
      </c>
      <c r="J31" s="350">
        <v>-8.8000000000000007</v>
      </c>
      <c r="K31" s="350">
        <v>-2.2000000000000002</v>
      </c>
      <c r="L31" s="220" t="s">
        <v>3</v>
      </c>
      <c r="M31" s="218">
        <v>20</v>
      </c>
    </row>
    <row r="32" spans="1:13" s="62" customFormat="1" ht="24" customHeight="1" x14ac:dyDescent="0.2">
      <c r="A32" s="117">
        <v>21</v>
      </c>
      <c r="B32" s="118" t="s">
        <v>72</v>
      </c>
      <c r="C32" s="290">
        <v>2.2999999999999998</v>
      </c>
      <c r="D32" s="290">
        <v>1.6</v>
      </c>
      <c r="E32" s="290">
        <v>8.1999999999999993</v>
      </c>
      <c r="F32" s="290">
        <v>-5.5</v>
      </c>
      <c r="G32" s="290">
        <v>2.6</v>
      </c>
      <c r="H32" s="290">
        <v>6.8</v>
      </c>
      <c r="I32" s="290">
        <v>9.5</v>
      </c>
      <c r="J32" s="290">
        <v>-10.7</v>
      </c>
      <c r="K32" s="290">
        <v>3.4</v>
      </c>
      <c r="L32" s="120" t="s">
        <v>4</v>
      </c>
      <c r="M32" s="117">
        <v>21</v>
      </c>
    </row>
    <row r="33" spans="1:13" s="62" customFormat="1" ht="30" customHeight="1" x14ac:dyDescent="0.25">
      <c r="A33" s="68"/>
      <c r="B33" s="91" t="s">
        <v>73</v>
      </c>
      <c r="C33" s="91"/>
      <c r="D33" s="107"/>
      <c r="E33" s="107"/>
      <c r="F33" s="107"/>
      <c r="G33" s="107"/>
      <c r="H33" s="107"/>
      <c r="I33" s="107"/>
      <c r="J33" s="107"/>
      <c r="K33" s="107"/>
      <c r="L33" s="108" t="s">
        <v>9</v>
      </c>
      <c r="M33" s="68"/>
    </row>
    <row r="34" spans="1:13" s="62" customFormat="1" ht="24" customHeight="1" x14ac:dyDescent="0.2">
      <c r="A34" s="218">
        <v>22</v>
      </c>
      <c r="B34" s="219" t="s">
        <v>82</v>
      </c>
      <c r="C34" s="350">
        <v>-7</v>
      </c>
      <c r="D34" s="350">
        <v>-9.5</v>
      </c>
      <c r="E34" s="350">
        <v>36.299999999999997</v>
      </c>
      <c r="F34" s="350">
        <v>-28.2</v>
      </c>
      <c r="G34" s="350">
        <v>-5.3</v>
      </c>
      <c r="H34" s="350">
        <v>8.5</v>
      </c>
      <c r="I34" s="350">
        <v>28.4</v>
      </c>
      <c r="J34" s="350">
        <v>-11.9</v>
      </c>
      <c r="K34" s="350">
        <v>-6.2</v>
      </c>
      <c r="L34" s="220" t="s">
        <v>5</v>
      </c>
      <c r="M34" s="218">
        <v>22</v>
      </c>
    </row>
    <row r="35" spans="1:13" s="62" customFormat="1" ht="24" hidden="1" customHeight="1" x14ac:dyDescent="0.2">
      <c r="A35" s="117">
        <v>23</v>
      </c>
      <c r="B35" s="118" t="s">
        <v>267</v>
      </c>
      <c r="C35" s="290">
        <v>3.2</v>
      </c>
      <c r="D35" s="290">
        <v>1.3</v>
      </c>
      <c r="E35" s="290">
        <v>4.2</v>
      </c>
      <c r="F35" s="290">
        <v>-1.1000000000000001</v>
      </c>
      <c r="G35" s="290">
        <v>2.2999999999999998</v>
      </c>
      <c r="H35" s="290">
        <v>-0.7</v>
      </c>
      <c r="I35" s="290">
        <v>7.2</v>
      </c>
      <c r="J35" s="290">
        <v>-2.1</v>
      </c>
      <c r="K35" s="290">
        <v>3.9</v>
      </c>
      <c r="L35" s="120" t="s">
        <v>6</v>
      </c>
      <c r="M35" s="117">
        <v>23</v>
      </c>
    </row>
    <row r="36" spans="1:13" s="62" customFormat="1" ht="24" hidden="1" customHeight="1" x14ac:dyDescent="0.2">
      <c r="A36" s="218">
        <v>24</v>
      </c>
      <c r="B36" s="219" t="s">
        <v>268</v>
      </c>
      <c r="C36" s="350">
        <v>-33.200000000000003</v>
      </c>
      <c r="D36" s="350">
        <v>6</v>
      </c>
      <c r="E36" s="350">
        <v>106.3</v>
      </c>
      <c r="F36" s="350">
        <v>-55.2</v>
      </c>
      <c r="G36" s="350">
        <v>-24.9</v>
      </c>
      <c r="H36" s="350">
        <v>6.2</v>
      </c>
      <c r="I36" s="350">
        <v>32.6</v>
      </c>
      <c r="J36" s="350">
        <v>-3</v>
      </c>
      <c r="K36" s="350">
        <v>-14.1</v>
      </c>
      <c r="L36" s="220" t="s">
        <v>7</v>
      </c>
      <c r="M36" s="218">
        <v>24</v>
      </c>
    </row>
    <row r="37" spans="1:13" s="62" customFormat="1" ht="27.95" hidden="1" customHeight="1" x14ac:dyDescent="0.2">
      <c r="A37" s="117">
        <v>25</v>
      </c>
      <c r="B37" s="118" t="s">
        <v>269</v>
      </c>
      <c r="C37" s="290">
        <v>-19.399999999999999</v>
      </c>
      <c r="D37" s="290">
        <v>-60</v>
      </c>
      <c r="E37" s="290">
        <v>243.9</v>
      </c>
      <c r="F37" s="290">
        <v>-84.2</v>
      </c>
      <c r="G37" s="290">
        <v>-94.9</v>
      </c>
      <c r="H37" s="144">
        <v>3523.7</v>
      </c>
      <c r="I37" s="290">
        <v>240.7</v>
      </c>
      <c r="J37" s="290">
        <v>-47.3</v>
      </c>
      <c r="K37" s="290">
        <v>-60</v>
      </c>
      <c r="L37" s="120" t="s">
        <v>8</v>
      </c>
      <c r="M37" s="117">
        <v>25</v>
      </c>
    </row>
    <row r="38" spans="1:13" s="62" customFormat="1" ht="24" customHeight="1" x14ac:dyDescent="0.2">
      <c r="A38" s="117">
        <v>23</v>
      </c>
      <c r="B38" s="118" t="s">
        <v>83</v>
      </c>
      <c r="C38" s="290">
        <v>-5.8</v>
      </c>
      <c r="D38" s="290">
        <v>-9.4</v>
      </c>
      <c r="E38" s="290">
        <v>33.799999999999997</v>
      </c>
      <c r="F38" s="290">
        <v>-25.7</v>
      </c>
      <c r="G38" s="290">
        <v>-4.9000000000000004</v>
      </c>
      <c r="H38" s="290">
        <v>8.6</v>
      </c>
      <c r="I38" s="290">
        <v>26.5</v>
      </c>
      <c r="J38" s="290">
        <v>-11.6</v>
      </c>
      <c r="K38" s="290">
        <v>-5.8</v>
      </c>
      <c r="L38" s="120" t="s">
        <v>277</v>
      </c>
      <c r="M38" s="117">
        <v>23</v>
      </c>
    </row>
    <row r="39" spans="1:13" s="62" customFormat="1" ht="24" customHeight="1" x14ac:dyDescent="0.2">
      <c r="A39" s="218">
        <v>24</v>
      </c>
      <c r="B39" s="219" t="s">
        <v>73</v>
      </c>
      <c r="C39" s="350">
        <v>-4.7</v>
      </c>
      <c r="D39" s="350">
        <v>-6.6</v>
      </c>
      <c r="E39" s="350">
        <v>28.3</v>
      </c>
      <c r="F39" s="350">
        <v>-22.8</v>
      </c>
      <c r="G39" s="350">
        <v>-3</v>
      </c>
      <c r="H39" s="350">
        <v>8</v>
      </c>
      <c r="I39" s="350">
        <v>22.7</v>
      </c>
      <c r="J39" s="350">
        <v>-11.6</v>
      </c>
      <c r="K39" s="350">
        <v>-3.6</v>
      </c>
      <c r="L39" s="220" t="s">
        <v>9</v>
      </c>
      <c r="M39" s="218">
        <v>24</v>
      </c>
    </row>
    <row r="40" spans="1:13" s="62" customFormat="1" ht="30" customHeight="1" x14ac:dyDescent="0.25">
      <c r="A40" s="68"/>
      <c r="B40" s="91" t="s">
        <v>244</v>
      </c>
      <c r="C40" s="91"/>
      <c r="D40" s="107"/>
      <c r="E40" s="107"/>
      <c r="F40" s="107"/>
      <c r="G40" s="107"/>
      <c r="H40" s="107"/>
      <c r="I40" s="107"/>
      <c r="J40" s="107"/>
      <c r="K40" s="107"/>
      <c r="L40" s="108" t="s">
        <v>142</v>
      </c>
      <c r="M40" s="68"/>
    </row>
    <row r="41" spans="1:13" s="62" customFormat="1" ht="24" customHeight="1" x14ac:dyDescent="0.2">
      <c r="A41" s="117">
        <v>25</v>
      </c>
      <c r="B41" s="118" t="s">
        <v>84</v>
      </c>
      <c r="C41" s="290">
        <v>4.7</v>
      </c>
      <c r="D41" s="290">
        <v>1.6</v>
      </c>
      <c r="E41" s="290">
        <v>2.7</v>
      </c>
      <c r="F41" s="290">
        <v>-2.8</v>
      </c>
      <c r="G41" s="290">
        <v>0.3</v>
      </c>
      <c r="H41" s="290">
        <v>8.3000000000000007</v>
      </c>
      <c r="I41" s="290">
        <v>-6.1</v>
      </c>
      <c r="J41" s="290">
        <v>-2.4</v>
      </c>
      <c r="K41" s="290">
        <v>1.3</v>
      </c>
      <c r="L41" s="120" t="s">
        <v>10</v>
      </c>
      <c r="M41" s="117">
        <v>25</v>
      </c>
    </row>
    <row r="42" spans="1:13" s="62" customFormat="1" ht="24" customHeight="1" x14ac:dyDescent="0.2">
      <c r="A42" s="218">
        <v>26</v>
      </c>
      <c r="B42" s="219" t="s">
        <v>191</v>
      </c>
      <c r="C42" s="350">
        <v>4.3</v>
      </c>
      <c r="D42" s="350">
        <v>1.9</v>
      </c>
      <c r="E42" s="350">
        <v>3.2</v>
      </c>
      <c r="F42" s="350">
        <v>-3.4</v>
      </c>
      <c r="G42" s="350">
        <v>0.7</v>
      </c>
      <c r="H42" s="350">
        <v>8.1</v>
      </c>
      <c r="I42" s="350">
        <v>-4.8</v>
      </c>
      <c r="J42" s="350">
        <v>-3.3</v>
      </c>
      <c r="K42" s="350">
        <v>1.7</v>
      </c>
      <c r="L42" s="220" t="s">
        <v>188</v>
      </c>
      <c r="M42" s="218">
        <v>26</v>
      </c>
    </row>
    <row r="43" spans="1:13" s="62" customFormat="1" ht="24" customHeight="1" x14ac:dyDescent="0.2">
      <c r="A43" s="117">
        <v>27</v>
      </c>
      <c r="B43" s="118" t="s">
        <v>85</v>
      </c>
      <c r="C43" s="290">
        <v>2.5</v>
      </c>
      <c r="D43" s="290">
        <v>0.5</v>
      </c>
      <c r="E43" s="290">
        <v>5.0999999999999996</v>
      </c>
      <c r="F43" s="290">
        <v>-2.5</v>
      </c>
      <c r="G43" s="290">
        <v>0.8</v>
      </c>
      <c r="H43" s="290">
        <v>-6.5</v>
      </c>
      <c r="I43" s="290">
        <v>-1.6</v>
      </c>
      <c r="J43" s="290">
        <v>1.1000000000000001</v>
      </c>
      <c r="K43" s="290">
        <v>0.6</v>
      </c>
      <c r="L43" s="120" t="s">
        <v>11</v>
      </c>
      <c r="M43" s="117">
        <v>27</v>
      </c>
    </row>
    <row r="44" spans="1:13" s="62" customFormat="1" ht="24" customHeight="1" x14ac:dyDescent="0.2">
      <c r="A44" s="218">
        <v>28</v>
      </c>
      <c r="B44" s="219" t="s">
        <v>192</v>
      </c>
      <c r="C44" s="350">
        <v>2.9</v>
      </c>
      <c r="D44" s="350">
        <v>0.8</v>
      </c>
      <c r="E44" s="350">
        <v>4.5999999999999996</v>
      </c>
      <c r="F44" s="350">
        <v>-2.7</v>
      </c>
      <c r="G44" s="350">
        <v>0.7</v>
      </c>
      <c r="H44" s="350">
        <v>-2.9</v>
      </c>
      <c r="I44" s="350">
        <v>-2.5</v>
      </c>
      <c r="J44" s="350">
        <v>-0.1</v>
      </c>
      <c r="K44" s="350">
        <v>0.9</v>
      </c>
      <c r="L44" s="220" t="s">
        <v>189</v>
      </c>
      <c r="M44" s="218">
        <v>28</v>
      </c>
    </row>
    <row r="45" spans="1:13" s="62" customFormat="1" ht="24" customHeight="1" x14ac:dyDescent="0.2">
      <c r="A45" s="117">
        <v>29</v>
      </c>
      <c r="B45" s="118" t="s">
        <v>86</v>
      </c>
      <c r="C45" s="290">
        <v>-26.6</v>
      </c>
      <c r="D45" s="290">
        <v>-14.5</v>
      </c>
      <c r="E45" s="290">
        <v>-21.2</v>
      </c>
      <c r="F45" s="290">
        <v>-1.3</v>
      </c>
      <c r="G45" s="290">
        <v>-2</v>
      </c>
      <c r="H45" s="290">
        <v>-10.9</v>
      </c>
      <c r="I45" s="290">
        <v>34.700000000000003</v>
      </c>
      <c r="J45" s="290">
        <v>-28</v>
      </c>
      <c r="K45" s="290">
        <v>12.2</v>
      </c>
      <c r="L45" s="120" t="s">
        <v>12</v>
      </c>
      <c r="M45" s="117">
        <v>29</v>
      </c>
    </row>
    <row r="46" spans="1:13" s="62" customFormat="1" ht="24" customHeight="1" x14ac:dyDescent="0.2">
      <c r="A46" s="218">
        <v>30</v>
      </c>
      <c r="B46" s="219" t="s">
        <v>193</v>
      </c>
      <c r="C46" s="350">
        <v>-3.2</v>
      </c>
      <c r="D46" s="350">
        <v>-1.6</v>
      </c>
      <c r="E46" s="350">
        <v>1.1000000000000001</v>
      </c>
      <c r="F46" s="350">
        <v>-2.6</v>
      </c>
      <c r="G46" s="350">
        <v>0.5</v>
      </c>
      <c r="H46" s="350">
        <v>-3.8</v>
      </c>
      <c r="I46" s="350">
        <v>1.2</v>
      </c>
      <c r="J46" s="350">
        <v>-3.7</v>
      </c>
      <c r="K46" s="350">
        <v>1.9</v>
      </c>
      <c r="L46" s="220" t="s">
        <v>190</v>
      </c>
      <c r="M46" s="218">
        <v>30</v>
      </c>
    </row>
    <row r="47" spans="1:13" s="62" customFormat="1" ht="21.75" customHeight="1" x14ac:dyDescent="0.2">
      <c r="B47" s="321"/>
      <c r="C47" s="321"/>
      <c r="D47" s="69"/>
      <c r="E47" s="69"/>
      <c r="F47" s="69"/>
      <c r="G47" s="69"/>
      <c r="H47" s="69"/>
      <c r="I47" s="69"/>
      <c r="J47" s="69"/>
      <c r="K47" s="69"/>
    </row>
    <row r="48" spans="1:13" s="62" customFormat="1" ht="17.25" customHeight="1" x14ac:dyDescent="0.2">
      <c r="B48" s="321"/>
      <c r="C48" s="321"/>
      <c r="D48" s="69"/>
      <c r="E48" s="69"/>
      <c r="F48" s="69"/>
      <c r="G48" s="69"/>
      <c r="H48" s="69"/>
      <c r="I48" s="69"/>
      <c r="J48" s="69"/>
      <c r="K48" s="69"/>
    </row>
    <row r="49" spans="1:11" s="62" customFormat="1" ht="14.25" x14ac:dyDescent="0.2">
      <c r="B49" s="321"/>
      <c r="C49" s="321"/>
      <c r="D49" s="69"/>
      <c r="E49" s="69"/>
      <c r="F49" s="69"/>
      <c r="G49" s="69"/>
      <c r="H49" s="69"/>
      <c r="I49" s="69"/>
      <c r="J49" s="69"/>
      <c r="K49" s="69"/>
    </row>
    <row r="50" spans="1:11" s="62" customFormat="1" ht="14.25" x14ac:dyDescent="0.2">
      <c r="A50" s="72"/>
      <c r="B50" s="307"/>
      <c r="C50" s="307"/>
      <c r="D50" s="322"/>
      <c r="E50" s="322"/>
      <c r="F50" s="322"/>
      <c r="G50" s="322"/>
      <c r="H50" s="323"/>
      <c r="I50" s="323"/>
      <c r="J50" s="323"/>
      <c r="K50" s="323"/>
    </row>
    <row r="51" spans="1:11" s="62" customFormat="1" ht="14.25" x14ac:dyDescent="0.2">
      <c r="A51" s="72"/>
      <c r="B51" s="307"/>
      <c r="C51" s="307"/>
      <c r="D51" s="322"/>
      <c r="E51" s="322"/>
      <c r="F51" s="322"/>
      <c r="G51" s="322"/>
      <c r="H51" s="323"/>
      <c r="I51" s="323"/>
      <c r="J51" s="323"/>
      <c r="K51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2" right="0.2" top="0.43" bottom="0.73" header="0.17" footer="0.17"/>
  <pageSetup paperSize="9" scale="80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tabColor theme="7"/>
  </sheetPr>
  <dimension ref="A1:M52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49" customWidth="1"/>
    <col min="2" max="2" width="38.7109375" style="49" customWidth="1"/>
    <col min="3" max="7" width="9.7109375" style="325" customWidth="1"/>
    <col min="8" max="11" width="9.7109375" style="326" customWidth="1"/>
    <col min="12" max="12" width="38.7109375" customWidth="1"/>
    <col min="13" max="13" width="4.85546875" customWidth="1"/>
  </cols>
  <sheetData>
    <row r="1" spans="1:13" s="13" customFormat="1" ht="18" customHeight="1" x14ac:dyDescent="0.3">
      <c r="A1" s="486" t="s">
        <v>569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570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512" t="s">
        <v>571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62" customFormat="1" ht="30" customHeight="1" x14ac:dyDescent="0.2">
      <c r="A4" s="72"/>
      <c r="B4" s="72"/>
      <c r="C4" s="55" t="s">
        <v>39</v>
      </c>
      <c r="K4" s="136" t="s">
        <v>40</v>
      </c>
    </row>
    <row r="5" spans="1:13" s="62" customFormat="1" ht="18" customHeight="1" x14ac:dyDescent="0.2">
      <c r="A5" s="496" t="s">
        <v>68</v>
      </c>
      <c r="B5" s="530" t="s">
        <v>127</v>
      </c>
      <c r="C5" s="154">
        <v>2014</v>
      </c>
      <c r="D5" s="502">
        <v>2015</v>
      </c>
      <c r="E5" s="503"/>
      <c r="F5" s="503"/>
      <c r="G5" s="503"/>
      <c r="H5" s="502">
        <v>2016</v>
      </c>
      <c r="I5" s="503" t="s">
        <v>527</v>
      </c>
      <c r="J5" s="503" t="s">
        <v>528</v>
      </c>
      <c r="K5" s="503" t="s">
        <v>529</v>
      </c>
      <c r="L5" s="531" t="s">
        <v>128</v>
      </c>
      <c r="M5" s="496" t="s">
        <v>65</v>
      </c>
    </row>
    <row r="6" spans="1:13" s="62" customFormat="1" ht="18" customHeight="1" x14ac:dyDescent="0.2">
      <c r="A6" s="497"/>
      <c r="B6" s="513"/>
      <c r="C6" s="374" t="s">
        <v>45</v>
      </c>
      <c r="D6" s="374" t="s">
        <v>42</v>
      </c>
      <c r="E6" s="374" t="s">
        <v>43</v>
      </c>
      <c r="F6" s="374" t="s">
        <v>44</v>
      </c>
      <c r="G6" s="374" t="s">
        <v>45</v>
      </c>
      <c r="H6" s="374" t="s">
        <v>42</v>
      </c>
      <c r="I6" s="374" t="s">
        <v>43</v>
      </c>
      <c r="J6" s="374" t="s">
        <v>44</v>
      </c>
      <c r="K6" s="374" t="s">
        <v>45</v>
      </c>
      <c r="L6" s="514"/>
      <c r="M6" s="497"/>
    </row>
    <row r="7" spans="1:13" s="62" customFormat="1" ht="18" customHeight="1" x14ac:dyDescent="0.2">
      <c r="A7" s="497"/>
      <c r="B7" s="513"/>
      <c r="C7" s="374" t="s">
        <v>109</v>
      </c>
      <c r="D7" s="374" t="s">
        <v>110</v>
      </c>
      <c r="E7" s="374" t="s">
        <v>111</v>
      </c>
      <c r="F7" s="374" t="s">
        <v>112</v>
      </c>
      <c r="G7" s="374" t="s">
        <v>109</v>
      </c>
      <c r="H7" s="374" t="s">
        <v>110</v>
      </c>
      <c r="I7" s="374" t="s">
        <v>111</v>
      </c>
      <c r="J7" s="374" t="s">
        <v>112</v>
      </c>
      <c r="K7" s="374" t="s">
        <v>109</v>
      </c>
      <c r="L7" s="514"/>
      <c r="M7" s="497"/>
    </row>
    <row r="8" spans="1:13" s="62" customFormat="1" ht="32.25" customHeight="1" x14ac:dyDescent="0.25">
      <c r="B8" s="73" t="s">
        <v>209</v>
      </c>
      <c r="L8" s="74" t="s">
        <v>240</v>
      </c>
    </row>
    <row r="9" spans="1:13" s="62" customFormat="1" ht="21.75" customHeight="1" x14ac:dyDescent="0.25">
      <c r="B9" s="76" t="s">
        <v>207</v>
      </c>
      <c r="L9" s="103" t="s">
        <v>548</v>
      </c>
    </row>
    <row r="10" spans="1:13" s="62" customFormat="1" ht="27.95" customHeight="1" x14ac:dyDescent="0.2">
      <c r="A10" s="117">
        <v>1</v>
      </c>
      <c r="B10" s="118" t="s">
        <v>227</v>
      </c>
      <c r="C10" s="290">
        <v>19</v>
      </c>
      <c r="D10" s="290">
        <v>21.4</v>
      </c>
      <c r="E10" s="290">
        <v>18.100000000000001</v>
      </c>
      <c r="F10" s="290">
        <v>21.1</v>
      </c>
      <c r="G10" s="290">
        <v>22.7</v>
      </c>
      <c r="H10" s="290">
        <v>22.2</v>
      </c>
      <c r="I10" s="290">
        <v>19.8</v>
      </c>
      <c r="J10" s="290">
        <v>19.8</v>
      </c>
      <c r="K10" s="290">
        <v>21.7</v>
      </c>
      <c r="L10" s="120" t="s">
        <v>24</v>
      </c>
      <c r="M10" s="117">
        <v>1</v>
      </c>
    </row>
    <row r="11" spans="1:13" s="62" customFormat="1" ht="27.95" customHeight="1" x14ac:dyDescent="0.2">
      <c r="A11" s="121">
        <v>2</v>
      </c>
      <c r="B11" s="122" t="s">
        <v>231</v>
      </c>
      <c r="C11" s="291">
        <v>8.6</v>
      </c>
      <c r="D11" s="291">
        <v>8.6</v>
      </c>
      <c r="E11" s="291">
        <v>7</v>
      </c>
      <c r="F11" s="291">
        <v>10.1</v>
      </c>
      <c r="G11" s="291">
        <v>10.5</v>
      </c>
      <c r="H11" s="291">
        <v>10.6</v>
      </c>
      <c r="I11" s="291">
        <v>9.1999999999999993</v>
      </c>
      <c r="J11" s="291">
        <v>9.5</v>
      </c>
      <c r="K11" s="291">
        <v>9.8000000000000007</v>
      </c>
      <c r="L11" s="124" t="s">
        <v>278</v>
      </c>
      <c r="M11" s="121">
        <v>2</v>
      </c>
    </row>
    <row r="12" spans="1:13" s="62" customFormat="1" ht="27.95" customHeight="1" x14ac:dyDescent="0.2">
      <c r="A12" s="117">
        <v>3</v>
      </c>
      <c r="B12" s="118" t="s">
        <v>243</v>
      </c>
      <c r="C12" s="290">
        <v>91.4</v>
      </c>
      <c r="D12" s="290">
        <v>91.4</v>
      </c>
      <c r="E12" s="290">
        <v>93</v>
      </c>
      <c r="F12" s="290">
        <v>89.9</v>
      </c>
      <c r="G12" s="290">
        <v>89.5</v>
      </c>
      <c r="H12" s="290">
        <v>89.4</v>
      </c>
      <c r="I12" s="290">
        <v>90.8</v>
      </c>
      <c r="J12" s="290">
        <v>90.5</v>
      </c>
      <c r="K12" s="290">
        <v>90.2</v>
      </c>
      <c r="L12" s="120" t="s">
        <v>279</v>
      </c>
      <c r="M12" s="117">
        <v>3</v>
      </c>
    </row>
    <row r="13" spans="1:13" s="62" customFormat="1" ht="27.95" customHeight="1" x14ac:dyDescent="0.2">
      <c r="A13" s="121">
        <v>4</v>
      </c>
      <c r="B13" s="122" t="s">
        <v>465</v>
      </c>
      <c r="C13" s="291">
        <v>81</v>
      </c>
      <c r="D13" s="291">
        <v>78.599999999999994</v>
      </c>
      <c r="E13" s="291">
        <v>81.900000000000006</v>
      </c>
      <c r="F13" s="291">
        <v>78.900000000000006</v>
      </c>
      <c r="G13" s="291">
        <v>77.3</v>
      </c>
      <c r="H13" s="291">
        <v>77.8</v>
      </c>
      <c r="I13" s="291">
        <v>80.2</v>
      </c>
      <c r="J13" s="291">
        <v>80.2</v>
      </c>
      <c r="K13" s="291">
        <v>78.3</v>
      </c>
      <c r="L13" s="124" t="s">
        <v>280</v>
      </c>
      <c r="M13" s="121">
        <v>4</v>
      </c>
    </row>
    <row r="14" spans="1:13" s="62" customFormat="1" ht="27.95" customHeight="1" x14ac:dyDescent="0.2">
      <c r="A14" s="117">
        <v>5</v>
      </c>
      <c r="B14" s="118" t="s">
        <v>221</v>
      </c>
      <c r="C14" s="290">
        <v>8.3000000000000007</v>
      </c>
      <c r="D14" s="290">
        <v>8.6</v>
      </c>
      <c r="E14" s="290">
        <v>9</v>
      </c>
      <c r="F14" s="290">
        <v>8.4</v>
      </c>
      <c r="G14" s="290">
        <v>8.6999999999999993</v>
      </c>
      <c r="H14" s="290">
        <v>8.5</v>
      </c>
      <c r="I14" s="290">
        <v>9.8000000000000007</v>
      </c>
      <c r="J14" s="290">
        <v>9</v>
      </c>
      <c r="K14" s="290">
        <v>9.3000000000000007</v>
      </c>
      <c r="L14" s="120" t="s">
        <v>210</v>
      </c>
      <c r="M14" s="117">
        <v>5</v>
      </c>
    </row>
    <row r="15" spans="1:13" s="62" customFormat="1" ht="27.95" customHeight="1" x14ac:dyDescent="0.2">
      <c r="A15" s="121">
        <v>6</v>
      </c>
      <c r="B15" s="122" t="s">
        <v>225</v>
      </c>
      <c r="C15" s="291">
        <v>91.7</v>
      </c>
      <c r="D15" s="291">
        <v>91.4</v>
      </c>
      <c r="E15" s="291">
        <v>91</v>
      </c>
      <c r="F15" s="291">
        <v>91.6</v>
      </c>
      <c r="G15" s="291">
        <v>91.3</v>
      </c>
      <c r="H15" s="291">
        <v>91.5</v>
      </c>
      <c r="I15" s="291">
        <v>90.2</v>
      </c>
      <c r="J15" s="291">
        <v>91</v>
      </c>
      <c r="K15" s="291">
        <v>90.7</v>
      </c>
      <c r="L15" s="124" t="s">
        <v>211</v>
      </c>
      <c r="M15" s="121">
        <v>6</v>
      </c>
    </row>
    <row r="16" spans="1:13" s="62" customFormat="1" ht="27.95" customHeight="1" x14ac:dyDescent="0.2">
      <c r="A16" s="117">
        <v>7</v>
      </c>
      <c r="B16" s="118" t="s">
        <v>224</v>
      </c>
      <c r="C16" s="290">
        <v>2</v>
      </c>
      <c r="D16" s="290">
        <v>2.1</v>
      </c>
      <c r="E16" s="290">
        <v>2.2000000000000002</v>
      </c>
      <c r="F16" s="290">
        <v>2</v>
      </c>
      <c r="G16" s="290">
        <v>2.1</v>
      </c>
      <c r="H16" s="290">
        <v>2.2999999999999998</v>
      </c>
      <c r="I16" s="290">
        <v>2.6</v>
      </c>
      <c r="J16" s="290">
        <v>2.2999999999999998</v>
      </c>
      <c r="K16" s="290">
        <v>2.4</v>
      </c>
      <c r="L16" s="120" t="s">
        <v>212</v>
      </c>
      <c r="M16" s="117">
        <v>7</v>
      </c>
    </row>
    <row r="17" spans="1:13" s="62" customFormat="1" ht="27.95" customHeight="1" x14ac:dyDescent="0.2">
      <c r="A17" s="121">
        <v>8</v>
      </c>
      <c r="B17" s="122" t="s">
        <v>223</v>
      </c>
      <c r="C17" s="291">
        <v>22.6</v>
      </c>
      <c r="D17" s="291">
        <v>22.8</v>
      </c>
      <c r="E17" s="291">
        <v>22.3</v>
      </c>
      <c r="F17" s="291">
        <v>22.3</v>
      </c>
      <c r="G17" s="291">
        <v>22.2</v>
      </c>
      <c r="H17" s="291">
        <v>24.8</v>
      </c>
      <c r="I17" s="291">
        <v>23.9</v>
      </c>
      <c r="J17" s="291">
        <v>23.3</v>
      </c>
      <c r="K17" s="291">
        <v>23.4</v>
      </c>
      <c r="L17" s="124" t="s">
        <v>213</v>
      </c>
      <c r="M17" s="121">
        <v>8</v>
      </c>
    </row>
    <row r="18" spans="1:13" s="62" customFormat="1" ht="27.95" customHeight="1" x14ac:dyDescent="0.2">
      <c r="A18" s="117">
        <v>9</v>
      </c>
      <c r="B18" s="118" t="s">
        <v>222</v>
      </c>
      <c r="C18" s="290">
        <v>75.3</v>
      </c>
      <c r="D18" s="290">
        <v>75.099999999999994</v>
      </c>
      <c r="E18" s="290">
        <v>75.400000000000006</v>
      </c>
      <c r="F18" s="290">
        <v>75.599999999999994</v>
      </c>
      <c r="G18" s="290">
        <v>75.7</v>
      </c>
      <c r="H18" s="290">
        <v>72.900000000000006</v>
      </c>
      <c r="I18" s="290">
        <v>73.5</v>
      </c>
      <c r="J18" s="290">
        <v>74.400000000000006</v>
      </c>
      <c r="K18" s="290">
        <v>74.2</v>
      </c>
      <c r="L18" s="120" t="s">
        <v>214</v>
      </c>
      <c r="M18" s="117">
        <v>9</v>
      </c>
    </row>
    <row r="19" spans="1:13" s="62" customFormat="1" ht="27.95" customHeight="1" x14ac:dyDescent="0.2">
      <c r="A19" s="121">
        <v>10</v>
      </c>
      <c r="B19" s="122" t="s">
        <v>228</v>
      </c>
      <c r="C19" s="291">
        <v>1.7</v>
      </c>
      <c r="D19" s="291">
        <v>1.8</v>
      </c>
      <c r="E19" s="291">
        <v>2</v>
      </c>
      <c r="F19" s="291">
        <v>1.8</v>
      </c>
      <c r="G19" s="291">
        <v>1.9</v>
      </c>
      <c r="H19" s="291">
        <v>2.1</v>
      </c>
      <c r="I19" s="291">
        <v>2.2999999999999998</v>
      </c>
      <c r="J19" s="291">
        <v>2.1</v>
      </c>
      <c r="K19" s="291">
        <v>2.1</v>
      </c>
      <c r="L19" s="124" t="s">
        <v>215</v>
      </c>
      <c r="M19" s="121">
        <v>10</v>
      </c>
    </row>
    <row r="20" spans="1:13" s="62" customFormat="1" ht="27.95" customHeight="1" x14ac:dyDescent="0.2">
      <c r="A20" s="117">
        <v>11</v>
      </c>
      <c r="B20" s="118" t="s">
        <v>229</v>
      </c>
      <c r="C20" s="290">
        <v>19.100000000000001</v>
      </c>
      <c r="D20" s="290">
        <v>19.7</v>
      </c>
      <c r="E20" s="290">
        <v>20</v>
      </c>
      <c r="F20" s="290">
        <v>19.899999999999999</v>
      </c>
      <c r="G20" s="290">
        <v>19.899999999999999</v>
      </c>
      <c r="H20" s="290">
        <v>22.4</v>
      </c>
      <c r="I20" s="290">
        <v>20.8</v>
      </c>
      <c r="J20" s="290">
        <v>21</v>
      </c>
      <c r="K20" s="290">
        <v>20.9</v>
      </c>
      <c r="L20" s="120" t="s">
        <v>216</v>
      </c>
      <c r="M20" s="117">
        <v>11</v>
      </c>
    </row>
    <row r="21" spans="1:13" s="62" customFormat="1" ht="27.95" customHeight="1" x14ac:dyDescent="0.2">
      <c r="A21" s="121">
        <v>12</v>
      </c>
      <c r="B21" s="122" t="s">
        <v>219</v>
      </c>
      <c r="C21" s="291">
        <v>20.8</v>
      </c>
      <c r="D21" s="291">
        <v>21.5</v>
      </c>
      <c r="E21" s="291">
        <v>21.9</v>
      </c>
      <c r="F21" s="291">
        <v>21.7</v>
      </c>
      <c r="G21" s="291">
        <v>21.8</v>
      </c>
      <c r="H21" s="291">
        <v>24.5</v>
      </c>
      <c r="I21" s="291">
        <v>23</v>
      </c>
      <c r="J21" s="291">
        <v>23.1</v>
      </c>
      <c r="K21" s="291">
        <v>23</v>
      </c>
      <c r="L21" s="124" t="s">
        <v>241</v>
      </c>
      <c r="M21" s="121">
        <v>12</v>
      </c>
    </row>
    <row r="22" spans="1:13" s="62" customFormat="1" ht="27.95" customHeight="1" x14ac:dyDescent="0.2">
      <c r="A22" s="117">
        <v>13</v>
      </c>
      <c r="B22" s="118" t="s">
        <v>230</v>
      </c>
      <c r="C22" s="290">
        <v>63.5</v>
      </c>
      <c r="D22" s="290">
        <v>64.900000000000006</v>
      </c>
      <c r="E22" s="290">
        <v>67.400000000000006</v>
      </c>
      <c r="F22" s="290">
        <v>67.5</v>
      </c>
      <c r="G22" s="290">
        <v>67.7</v>
      </c>
      <c r="H22" s="290">
        <v>65.8</v>
      </c>
      <c r="I22" s="290">
        <v>64</v>
      </c>
      <c r="J22" s="290">
        <v>67.2</v>
      </c>
      <c r="K22" s="290">
        <v>66.3</v>
      </c>
      <c r="L22" s="120" t="s">
        <v>217</v>
      </c>
      <c r="M22" s="117">
        <v>13</v>
      </c>
    </row>
    <row r="23" spans="1:13" s="62" customFormat="1" ht="27.95" customHeight="1" x14ac:dyDescent="0.2">
      <c r="A23" s="121">
        <v>14</v>
      </c>
      <c r="B23" s="122" t="s">
        <v>220</v>
      </c>
      <c r="C23" s="291">
        <v>84.3</v>
      </c>
      <c r="D23" s="291">
        <v>86.4</v>
      </c>
      <c r="E23" s="291">
        <v>89.4</v>
      </c>
      <c r="F23" s="291">
        <v>89.2</v>
      </c>
      <c r="G23" s="291">
        <v>89.5</v>
      </c>
      <c r="H23" s="291">
        <v>90.3</v>
      </c>
      <c r="I23" s="291">
        <v>87</v>
      </c>
      <c r="J23" s="291">
        <v>90.3</v>
      </c>
      <c r="K23" s="291">
        <v>89.3</v>
      </c>
      <c r="L23" s="124" t="s">
        <v>242</v>
      </c>
      <c r="M23" s="121">
        <v>14</v>
      </c>
    </row>
    <row r="24" spans="1:13" s="62" customFormat="1" ht="30" customHeight="1" x14ac:dyDescent="0.2">
      <c r="A24" s="117">
        <v>15</v>
      </c>
      <c r="B24" s="118" t="s">
        <v>239</v>
      </c>
      <c r="C24" s="290">
        <v>15.7</v>
      </c>
      <c r="D24" s="290">
        <v>13.6</v>
      </c>
      <c r="E24" s="290">
        <v>10.6</v>
      </c>
      <c r="F24" s="290">
        <v>10.8</v>
      </c>
      <c r="G24" s="290">
        <v>10.5</v>
      </c>
      <c r="H24" s="290">
        <v>9.6999999999999993</v>
      </c>
      <c r="I24" s="290">
        <v>13</v>
      </c>
      <c r="J24" s="290">
        <v>9.6999999999999993</v>
      </c>
      <c r="K24" s="290">
        <v>10.7</v>
      </c>
      <c r="L24" s="120" t="s">
        <v>218</v>
      </c>
      <c r="M24" s="117">
        <v>15</v>
      </c>
    </row>
    <row r="25" spans="1:13" s="62" customFormat="1" ht="30" customHeight="1" x14ac:dyDescent="0.25">
      <c r="B25" s="76" t="s">
        <v>208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3" t="s">
        <v>206</v>
      </c>
    </row>
    <row r="26" spans="1:13" s="62" customFormat="1" ht="27.95" customHeight="1" x14ac:dyDescent="0.2">
      <c r="A26" s="121">
        <v>16</v>
      </c>
      <c r="B26" s="122" t="s">
        <v>464</v>
      </c>
      <c r="C26" s="291">
        <v>7.3</v>
      </c>
      <c r="D26" s="291">
        <v>6.4</v>
      </c>
      <c r="E26" s="291">
        <v>8.3000000000000007</v>
      </c>
      <c r="F26" s="291">
        <v>6.2</v>
      </c>
      <c r="G26" s="291">
        <v>5.8</v>
      </c>
      <c r="H26" s="291">
        <v>6.2</v>
      </c>
      <c r="I26" s="291">
        <v>7.6</v>
      </c>
      <c r="J26" s="291">
        <v>6.7</v>
      </c>
      <c r="K26" s="291">
        <v>5.9</v>
      </c>
      <c r="L26" s="124" t="s">
        <v>281</v>
      </c>
      <c r="M26" s="121">
        <v>16</v>
      </c>
    </row>
    <row r="27" spans="1:13" s="62" customFormat="1" ht="27.95" customHeight="1" x14ac:dyDescent="0.2">
      <c r="A27" s="117">
        <v>17</v>
      </c>
      <c r="B27" s="118" t="s">
        <v>232</v>
      </c>
      <c r="C27" s="290">
        <v>19</v>
      </c>
      <c r="D27" s="290">
        <v>18.600000000000001</v>
      </c>
      <c r="E27" s="290">
        <v>18.5</v>
      </c>
      <c r="F27" s="290">
        <v>18.100000000000001</v>
      </c>
      <c r="G27" s="290">
        <v>17.8</v>
      </c>
      <c r="H27" s="290">
        <v>19</v>
      </c>
      <c r="I27" s="290">
        <v>17.2</v>
      </c>
      <c r="J27" s="290">
        <v>16.899999999999999</v>
      </c>
      <c r="K27" s="290">
        <v>16</v>
      </c>
      <c r="L27" s="120" t="s">
        <v>25</v>
      </c>
      <c r="M27" s="117">
        <v>17</v>
      </c>
    </row>
    <row r="28" spans="1:13" s="62" customFormat="1" ht="27.95" customHeight="1" x14ac:dyDescent="0.2">
      <c r="A28" s="121">
        <v>18</v>
      </c>
      <c r="B28" s="122" t="s">
        <v>233</v>
      </c>
      <c r="C28" s="291">
        <v>63.2</v>
      </c>
      <c r="D28" s="291">
        <v>61.5</v>
      </c>
      <c r="E28" s="291">
        <v>62.3</v>
      </c>
      <c r="F28" s="291">
        <v>61.5</v>
      </c>
      <c r="G28" s="291">
        <v>60.7</v>
      </c>
      <c r="H28" s="291">
        <v>55.8</v>
      </c>
      <c r="I28" s="291">
        <v>53.1</v>
      </c>
      <c r="J28" s="291">
        <v>54.1</v>
      </c>
      <c r="K28" s="291">
        <v>50.8</v>
      </c>
      <c r="L28" s="124" t="s">
        <v>26</v>
      </c>
      <c r="M28" s="121">
        <v>18</v>
      </c>
    </row>
    <row r="29" spans="1:13" s="62" customFormat="1" ht="27.95" customHeight="1" x14ac:dyDescent="0.2">
      <c r="A29" s="117">
        <v>19</v>
      </c>
      <c r="B29" s="118" t="s">
        <v>234</v>
      </c>
      <c r="C29" s="290">
        <v>15.6</v>
      </c>
      <c r="D29" s="290">
        <v>12.9</v>
      </c>
      <c r="E29" s="290">
        <v>9.8000000000000007</v>
      </c>
      <c r="F29" s="290">
        <v>9.8000000000000007</v>
      </c>
      <c r="G29" s="290">
        <v>9.4</v>
      </c>
      <c r="H29" s="290">
        <v>8.1999999999999993</v>
      </c>
      <c r="I29" s="290">
        <v>10.7</v>
      </c>
      <c r="J29" s="290">
        <v>7.8</v>
      </c>
      <c r="K29" s="290">
        <v>8.1999999999999993</v>
      </c>
      <c r="L29" s="120" t="s">
        <v>27</v>
      </c>
      <c r="M29" s="117">
        <v>19</v>
      </c>
    </row>
    <row r="30" spans="1:13" s="62" customFormat="1" ht="27.95" customHeight="1" x14ac:dyDescent="0.2">
      <c r="A30" s="121">
        <v>20</v>
      </c>
      <c r="B30" s="122" t="s">
        <v>235</v>
      </c>
      <c r="C30" s="291">
        <v>54</v>
      </c>
      <c r="D30" s="291">
        <v>53</v>
      </c>
      <c r="E30" s="291">
        <v>54</v>
      </c>
      <c r="F30" s="291">
        <v>54.1</v>
      </c>
      <c r="G30" s="291">
        <v>54.5</v>
      </c>
      <c r="H30" s="291">
        <v>51</v>
      </c>
      <c r="I30" s="291">
        <v>51.1</v>
      </c>
      <c r="J30" s="291">
        <v>52</v>
      </c>
      <c r="K30" s="291">
        <v>49.2</v>
      </c>
      <c r="L30" s="124" t="s">
        <v>28</v>
      </c>
      <c r="M30" s="121">
        <v>20</v>
      </c>
    </row>
    <row r="31" spans="1:13" s="62" customFormat="1" ht="27.95" customHeight="1" x14ac:dyDescent="0.2">
      <c r="A31" s="117">
        <v>21</v>
      </c>
      <c r="B31" s="118" t="s">
        <v>236</v>
      </c>
      <c r="C31" s="290">
        <v>38</v>
      </c>
      <c r="D31" s="290">
        <v>36.799999999999997</v>
      </c>
      <c r="E31" s="290">
        <v>35.4</v>
      </c>
      <c r="F31" s="290">
        <v>34.200000000000003</v>
      </c>
      <c r="G31" s="290">
        <v>32.200000000000003</v>
      </c>
      <c r="H31" s="290">
        <v>31.7</v>
      </c>
      <c r="I31" s="290">
        <v>29.2</v>
      </c>
      <c r="J31" s="290">
        <v>26.5</v>
      </c>
      <c r="K31" s="290">
        <v>25.6</v>
      </c>
      <c r="L31" s="120" t="s">
        <v>29</v>
      </c>
      <c r="M31" s="117">
        <v>21</v>
      </c>
    </row>
    <row r="32" spans="1:13" s="62" customFormat="1" ht="27.95" customHeight="1" x14ac:dyDescent="0.2">
      <c r="A32" s="121">
        <v>22</v>
      </c>
      <c r="B32" s="122" t="s">
        <v>237</v>
      </c>
      <c r="C32" s="291">
        <v>8</v>
      </c>
      <c r="D32" s="291">
        <v>10.199999999999999</v>
      </c>
      <c r="E32" s="291">
        <v>10.5</v>
      </c>
      <c r="F32" s="291">
        <v>11.7</v>
      </c>
      <c r="G32" s="291">
        <v>13.3</v>
      </c>
      <c r="H32" s="291">
        <v>17.399999999999999</v>
      </c>
      <c r="I32" s="291">
        <v>19.7</v>
      </c>
      <c r="J32" s="291">
        <v>21.6</v>
      </c>
      <c r="K32" s="291">
        <v>25.2</v>
      </c>
      <c r="L32" s="124" t="s">
        <v>30</v>
      </c>
      <c r="M32" s="121">
        <v>22</v>
      </c>
    </row>
    <row r="33" spans="1:13" s="62" customFormat="1" ht="30" customHeight="1" x14ac:dyDescent="0.2">
      <c r="A33" s="117">
        <v>23</v>
      </c>
      <c r="B33" s="118" t="s">
        <v>610</v>
      </c>
      <c r="C33" s="290">
        <v>58.7</v>
      </c>
      <c r="D33" s="290">
        <v>59.5</v>
      </c>
      <c r="E33" s="290">
        <v>61.3</v>
      </c>
      <c r="F33" s="290">
        <v>64.400000000000006</v>
      </c>
      <c r="G33" s="290">
        <v>65</v>
      </c>
      <c r="H33" s="290">
        <v>64.599999999999994</v>
      </c>
      <c r="I33" s="290">
        <v>63.4</v>
      </c>
      <c r="J33" s="290">
        <v>65</v>
      </c>
      <c r="K33" s="290">
        <v>61.9</v>
      </c>
      <c r="L33" s="120" t="s">
        <v>31</v>
      </c>
      <c r="M33" s="117">
        <v>23</v>
      </c>
    </row>
    <row r="34" spans="1:13" s="62" customFormat="1" ht="38.1" customHeight="1" x14ac:dyDescent="0.2">
      <c r="A34" s="121">
        <v>24</v>
      </c>
      <c r="B34" s="122" t="s">
        <v>611</v>
      </c>
      <c r="C34" s="291">
        <v>55.8</v>
      </c>
      <c r="D34" s="291">
        <v>53.5</v>
      </c>
      <c r="E34" s="291">
        <v>50.3</v>
      </c>
      <c r="F34" s="291">
        <v>53.6</v>
      </c>
      <c r="G34" s="291">
        <v>54.6</v>
      </c>
      <c r="H34" s="291">
        <v>54.8</v>
      </c>
      <c r="I34" s="291">
        <v>54.4</v>
      </c>
      <c r="J34" s="291">
        <v>56.6</v>
      </c>
      <c r="K34" s="291">
        <v>56.7</v>
      </c>
      <c r="L34" s="124" t="s">
        <v>612</v>
      </c>
      <c r="M34" s="121">
        <v>24</v>
      </c>
    </row>
    <row r="35" spans="1:13" s="62" customFormat="1" ht="27.95" customHeight="1" x14ac:dyDescent="0.2">
      <c r="A35" s="117">
        <v>25</v>
      </c>
      <c r="B35" s="118" t="s">
        <v>473</v>
      </c>
      <c r="C35" s="290">
        <v>32.700000000000003</v>
      </c>
      <c r="D35" s="290">
        <v>32</v>
      </c>
      <c r="E35" s="290">
        <v>32.4</v>
      </c>
      <c r="F35" s="290">
        <v>31.9</v>
      </c>
      <c r="G35" s="290">
        <v>34.299999999999997</v>
      </c>
      <c r="H35" s="290">
        <v>33.700000000000003</v>
      </c>
      <c r="I35" s="290">
        <v>34.299999999999997</v>
      </c>
      <c r="J35" s="290">
        <v>35.5</v>
      </c>
      <c r="K35" s="290">
        <v>37.6</v>
      </c>
      <c r="L35" s="120" t="s">
        <v>32</v>
      </c>
      <c r="M35" s="117">
        <v>25</v>
      </c>
    </row>
    <row r="36" spans="1:13" s="62" customFormat="1" ht="27.95" customHeight="1" x14ac:dyDescent="0.2">
      <c r="A36" s="121">
        <v>26</v>
      </c>
      <c r="B36" s="122" t="s">
        <v>472</v>
      </c>
      <c r="C36" s="291">
        <v>19.600000000000001</v>
      </c>
      <c r="D36" s="291">
        <v>19.5</v>
      </c>
      <c r="E36" s="291">
        <v>19.7</v>
      </c>
      <c r="F36" s="291">
        <v>19</v>
      </c>
      <c r="G36" s="291">
        <v>20</v>
      </c>
      <c r="H36" s="291">
        <v>19.7</v>
      </c>
      <c r="I36" s="291">
        <v>20</v>
      </c>
      <c r="J36" s="291">
        <v>20.3</v>
      </c>
      <c r="K36" s="291">
        <v>21.6</v>
      </c>
      <c r="L36" s="124" t="s">
        <v>33</v>
      </c>
      <c r="M36" s="121">
        <v>26</v>
      </c>
    </row>
    <row r="37" spans="1:13" s="62" customFormat="1" ht="27.95" customHeight="1" x14ac:dyDescent="0.2">
      <c r="A37" s="117">
        <v>27</v>
      </c>
      <c r="B37" s="118" t="s">
        <v>238</v>
      </c>
      <c r="C37" s="290">
        <v>19.600000000000001</v>
      </c>
      <c r="D37" s="290">
        <v>20.100000000000001</v>
      </c>
      <c r="E37" s="290">
        <v>19.5</v>
      </c>
      <c r="F37" s="290">
        <v>19.600000000000001</v>
      </c>
      <c r="G37" s="290">
        <v>19.100000000000001</v>
      </c>
      <c r="H37" s="290">
        <v>20.399999999999999</v>
      </c>
      <c r="I37" s="290">
        <v>19.600000000000001</v>
      </c>
      <c r="J37" s="290">
        <v>19.8</v>
      </c>
      <c r="K37" s="290">
        <v>18.600000000000001</v>
      </c>
      <c r="L37" s="120" t="s">
        <v>34</v>
      </c>
      <c r="M37" s="117">
        <v>27</v>
      </c>
    </row>
    <row r="38" spans="1:13" s="62" customFormat="1" ht="27.95" customHeight="1" x14ac:dyDescent="0.2">
      <c r="A38" s="121">
        <v>28</v>
      </c>
      <c r="B38" s="122" t="s">
        <v>469</v>
      </c>
      <c r="C38" s="291">
        <v>11.8</v>
      </c>
      <c r="D38" s="291">
        <v>12.3</v>
      </c>
      <c r="E38" s="291">
        <v>11.8</v>
      </c>
      <c r="F38" s="291">
        <v>11.7</v>
      </c>
      <c r="G38" s="291">
        <v>11.2</v>
      </c>
      <c r="H38" s="291">
        <v>11.9</v>
      </c>
      <c r="I38" s="291">
        <v>11.5</v>
      </c>
      <c r="J38" s="291">
        <v>11.3</v>
      </c>
      <c r="K38" s="291">
        <v>10.7</v>
      </c>
      <c r="L38" s="124" t="s">
        <v>35</v>
      </c>
      <c r="M38" s="121">
        <v>28</v>
      </c>
    </row>
    <row r="39" spans="1:13" s="62" customFormat="1" ht="27.95" customHeight="1" x14ac:dyDescent="0.2">
      <c r="A39" s="117">
        <v>29</v>
      </c>
      <c r="B39" s="118" t="s">
        <v>471</v>
      </c>
      <c r="C39" s="290">
        <v>22.6</v>
      </c>
      <c r="D39" s="290">
        <v>23.5</v>
      </c>
      <c r="E39" s="290">
        <v>24</v>
      </c>
      <c r="F39" s="290">
        <v>25.6</v>
      </c>
      <c r="G39" s="290">
        <v>27.9</v>
      </c>
      <c r="H39" s="290">
        <v>30.4</v>
      </c>
      <c r="I39" s="290">
        <v>31.4</v>
      </c>
      <c r="J39" s="290">
        <v>33.6</v>
      </c>
      <c r="K39" s="290">
        <v>35.4</v>
      </c>
      <c r="L39" s="120" t="s">
        <v>36</v>
      </c>
      <c r="M39" s="117">
        <v>29</v>
      </c>
    </row>
    <row r="40" spans="1:13" s="62" customFormat="1" ht="27.95" customHeight="1" x14ac:dyDescent="0.2">
      <c r="A40" s="121">
        <v>30</v>
      </c>
      <c r="B40" s="122" t="s">
        <v>470</v>
      </c>
      <c r="C40" s="291">
        <v>59.8</v>
      </c>
      <c r="D40" s="291">
        <v>61</v>
      </c>
      <c r="E40" s="291">
        <v>60.6</v>
      </c>
      <c r="F40" s="291">
        <v>59.6</v>
      </c>
      <c r="G40" s="291">
        <v>58.4</v>
      </c>
      <c r="H40" s="291">
        <v>58.3</v>
      </c>
      <c r="I40" s="291">
        <v>58.4</v>
      </c>
      <c r="J40" s="291">
        <v>57.3</v>
      </c>
      <c r="K40" s="291">
        <v>57.6</v>
      </c>
      <c r="L40" s="124" t="s">
        <v>37</v>
      </c>
      <c r="M40" s="121">
        <v>30</v>
      </c>
    </row>
    <row r="41" spans="1:13" s="62" customFormat="1" ht="14.25" x14ac:dyDescent="0.2">
      <c r="A41" s="72"/>
      <c r="B41" s="72"/>
      <c r="C41" s="322"/>
      <c r="D41" s="322"/>
      <c r="E41" s="322"/>
      <c r="F41" s="322"/>
      <c r="G41" s="322"/>
      <c r="H41" s="323"/>
      <c r="I41" s="323"/>
      <c r="J41" s="323"/>
      <c r="K41" s="323"/>
    </row>
    <row r="42" spans="1:13" s="62" customFormat="1" ht="14.25" x14ac:dyDescent="0.2">
      <c r="A42" s="72"/>
      <c r="B42" s="72"/>
      <c r="C42" s="322"/>
      <c r="D42" s="322"/>
      <c r="E42" s="322"/>
      <c r="F42" s="322"/>
      <c r="G42" s="322"/>
      <c r="H42" s="323"/>
      <c r="I42" s="323"/>
      <c r="J42" s="323"/>
      <c r="K42" s="323"/>
    </row>
    <row r="43" spans="1:13" s="62" customFormat="1" ht="14.25" x14ac:dyDescent="0.2">
      <c r="A43" s="72"/>
      <c r="B43" s="72"/>
      <c r="C43" s="322"/>
      <c r="D43" s="322"/>
      <c r="E43" s="322"/>
      <c r="F43" s="322"/>
      <c r="G43" s="322"/>
      <c r="H43" s="323"/>
      <c r="I43" s="323"/>
      <c r="J43" s="323"/>
      <c r="K43" s="323"/>
    </row>
    <row r="44" spans="1:13" s="62" customFormat="1" ht="14.25" x14ac:dyDescent="0.2">
      <c r="A44" s="72"/>
      <c r="B44" s="72"/>
      <c r="C44" s="322"/>
      <c r="D44" s="322"/>
      <c r="E44" s="322"/>
      <c r="F44" s="322"/>
      <c r="G44" s="322"/>
      <c r="H44" s="323"/>
      <c r="I44" s="323"/>
      <c r="J44" s="323"/>
      <c r="K44" s="323"/>
    </row>
    <row r="45" spans="1:13" s="62" customFormat="1" ht="14.25" x14ac:dyDescent="0.2">
      <c r="A45" s="72"/>
      <c r="B45" s="72"/>
      <c r="C45" s="322"/>
      <c r="D45" s="322"/>
      <c r="E45" s="322"/>
      <c r="F45" s="322"/>
      <c r="G45" s="322"/>
      <c r="H45" s="323"/>
      <c r="I45" s="323"/>
      <c r="J45" s="323"/>
      <c r="K45" s="323"/>
    </row>
    <row r="46" spans="1:13" s="62" customFormat="1" ht="14.25" x14ac:dyDescent="0.2">
      <c r="A46" s="72"/>
      <c r="B46" s="72"/>
      <c r="C46" s="322"/>
      <c r="D46" s="322"/>
      <c r="E46" s="322"/>
      <c r="F46" s="322"/>
      <c r="G46" s="322"/>
      <c r="H46" s="323"/>
      <c r="I46" s="323"/>
      <c r="J46" s="323"/>
      <c r="K46" s="323"/>
    </row>
    <row r="47" spans="1:13" s="62" customFormat="1" ht="14.25" x14ac:dyDescent="0.2">
      <c r="A47" s="72"/>
      <c r="B47" s="72"/>
      <c r="C47" s="322"/>
      <c r="D47" s="322"/>
      <c r="E47" s="322"/>
      <c r="F47" s="322"/>
      <c r="G47" s="322"/>
      <c r="H47" s="323"/>
      <c r="I47" s="323"/>
      <c r="J47" s="323"/>
      <c r="K47" s="323"/>
    </row>
    <row r="48" spans="1:13" s="62" customFormat="1" ht="14.25" x14ac:dyDescent="0.2">
      <c r="A48" s="72"/>
      <c r="B48" s="72"/>
      <c r="C48" s="322"/>
      <c r="D48" s="322"/>
      <c r="E48" s="322"/>
      <c r="F48" s="322"/>
      <c r="G48" s="322"/>
      <c r="H48" s="323"/>
      <c r="I48" s="323"/>
      <c r="J48" s="323"/>
      <c r="K48" s="323"/>
    </row>
    <row r="49" spans="1:11" s="62" customFormat="1" ht="14.25" x14ac:dyDescent="0.2">
      <c r="A49" s="72"/>
      <c r="B49" s="72"/>
      <c r="C49" s="322"/>
      <c r="D49" s="322"/>
      <c r="E49" s="322"/>
      <c r="F49" s="322"/>
      <c r="G49" s="322"/>
      <c r="H49" s="323"/>
      <c r="I49" s="323"/>
      <c r="J49" s="323"/>
      <c r="K49" s="323"/>
    </row>
    <row r="50" spans="1:11" s="62" customFormat="1" ht="14.25" x14ac:dyDescent="0.2">
      <c r="A50" s="72"/>
      <c r="B50" s="72"/>
      <c r="C50" s="322"/>
      <c r="D50" s="322"/>
      <c r="E50" s="322"/>
      <c r="F50" s="322"/>
      <c r="G50" s="322"/>
      <c r="H50" s="323"/>
      <c r="I50" s="323"/>
      <c r="J50" s="323"/>
      <c r="K50" s="323"/>
    </row>
    <row r="51" spans="1:11" s="62" customFormat="1" ht="14.25" x14ac:dyDescent="0.2">
      <c r="A51" s="72"/>
      <c r="B51" s="72"/>
      <c r="C51" s="322"/>
      <c r="D51" s="322"/>
      <c r="E51" s="322"/>
      <c r="F51" s="322"/>
      <c r="G51" s="322"/>
      <c r="H51" s="323"/>
      <c r="I51" s="323"/>
      <c r="J51" s="323"/>
      <c r="K51" s="323"/>
    </row>
    <row r="52" spans="1:11" s="62" customFormat="1" ht="14.25" x14ac:dyDescent="0.2">
      <c r="A52" s="72"/>
      <c r="B52" s="72"/>
      <c r="C52" s="322"/>
      <c r="D52" s="322"/>
      <c r="E52" s="322"/>
      <c r="F52" s="322"/>
      <c r="G52" s="322"/>
      <c r="H52" s="323"/>
      <c r="I52" s="323"/>
      <c r="J52" s="323"/>
      <c r="K52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2" right="0.2" top="0.34" bottom="1.0900000000000001" header="0.17" footer="0.17"/>
  <pageSetup paperSize="9" scale="80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Q50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5703125" style="9" customWidth="1"/>
    <col min="2" max="2" width="32.7109375" style="51" customWidth="1"/>
    <col min="3" max="5" width="8.28515625" style="26" customWidth="1"/>
    <col min="6" max="15" width="8.28515625" style="18" customWidth="1"/>
    <col min="16" max="16" width="32.7109375" style="18" customWidth="1"/>
    <col min="17" max="17" width="4.5703125" customWidth="1"/>
  </cols>
  <sheetData>
    <row r="1" spans="1:17" s="13" customFormat="1" ht="18" customHeight="1" x14ac:dyDescent="0.3">
      <c r="A1" s="486" t="s">
        <v>602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">
      <c r="A2" s="515" t="s">
        <v>272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1:17" s="13" customFormat="1" ht="18" customHeight="1" x14ac:dyDescent="0.3">
      <c r="A3" s="512" t="s">
        <v>309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1:17" s="62" customFormat="1" ht="30" customHeight="1" x14ac:dyDescent="0.2">
      <c r="A4" s="185"/>
      <c r="B4" s="186"/>
      <c r="C4" s="52" t="s">
        <v>39</v>
      </c>
      <c r="D4" s="188"/>
      <c r="E4" s="189"/>
      <c r="F4" s="190"/>
      <c r="G4" s="190"/>
      <c r="H4" s="190"/>
      <c r="I4" s="190"/>
      <c r="J4" s="190"/>
      <c r="K4" s="190"/>
      <c r="L4" s="190"/>
      <c r="M4" s="190"/>
      <c r="N4" s="190"/>
      <c r="O4" s="191" t="s">
        <v>40</v>
      </c>
      <c r="P4" s="77"/>
      <c r="Q4" s="68"/>
    </row>
    <row r="5" spans="1:17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17" s="62" customFormat="1" ht="18" customHeight="1" x14ac:dyDescent="0.2">
      <c r="A6" s="497"/>
      <c r="B6" s="513"/>
      <c r="C6" s="137" t="s">
        <v>57</v>
      </c>
      <c r="D6" s="137" t="s">
        <v>46</v>
      </c>
      <c r="E6" s="137" t="s">
        <v>47</v>
      </c>
      <c r="F6" s="137" t="s">
        <v>48</v>
      </c>
      <c r="G6" s="137" t="s">
        <v>125</v>
      </c>
      <c r="H6" s="137" t="s">
        <v>55</v>
      </c>
      <c r="I6" s="137" t="s">
        <v>50</v>
      </c>
      <c r="J6" s="137" t="s">
        <v>51</v>
      </c>
      <c r="K6" s="137" t="s">
        <v>52</v>
      </c>
      <c r="L6" s="137" t="s">
        <v>53</v>
      </c>
      <c r="M6" s="137" t="s">
        <v>54</v>
      </c>
      <c r="N6" s="137" t="s">
        <v>56</v>
      </c>
      <c r="O6" s="137" t="s">
        <v>57</v>
      </c>
      <c r="P6" s="514"/>
      <c r="Q6" s="497"/>
    </row>
    <row r="7" spans="1:17" s="62" customFormat="1" ht="18" customHeight="1" x14ac:dyDescent="0.2">
      <c r="A7" s="497"/>
      <c r="B7" s="513"/>
      <c r="C7" s="411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/>
      <c r="Q7" s="497"/>
    </row>
    <row r="8" spans="1:17" s="62" customFormat="1" ht="24" customHeight="1" x14ac:dyDescent="0.2">
      <c r="A8" s="68"/>
      <c r="B8" s="68"/>
      <c r="C8" s="112" t="s">
        <v>106</v>
      </c>
      <c r="D8" s="68"/>
      <c r="E8" s="68"/>
      <c r="F8" s="68"/>
      <c r="G8" s="68"/>
      <c r="H8" s="68"/>
      <c r="I8" s="68"/>
      <c r="J8" s="68"/>
      <c r="K8" s="68"/>
      <c r="L8" s="207"/>
      <c r="M8" s="207"/>
      <c r="N8" s="207"/>
      <c r="O8" s="207" t="s">
        <v>129</v>
      </c>
      <c r="P8" s="68"/>
      <c r="Q8" s="68"/>
    </row>
    <row r="9" spans="1:17" s="62" customFormat="1" ht="24" customHeight="1" x14ac:dyDescent="0.25">
      <c r="A9" s="68"/>
      <c r="B9" s="90" t="s">
        <v>136</v>
      </c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10"/>
      <c r="P9" s="202" t="s">
        <v>137</v>
      </c>
      <c r="Q9" s="68"/>
    </row>
    <row r="10" spans="1:17" s="62" customFormat="1" ht="24.6" customHeight="1" x14ac:dyDescent="0.2">
      <c r="A10" s="198">
        <v>1</v>
      </c>
      <c r="B10" s="199" t="s">
        <v>164</v>
      </c>
      <c r="C10" s="228">
        <v>193973</v>
      </c>
      <c r="D10" s="228">
        <v>189595</v>
      </c>
      <c r="E10" s="228">
        <v>188563</v>
      </c>
      <c r="F10" s="228">
        <v>188167</v>
      </c>
      <c r="G10" s="228">
        <v>187765</v>
      </c>
      <c r="H10" s="228">
        <v>186455</v>
      </c>
      <c r="I10" s="228">
        <v>204694</v>
      </c>
      <c r="J10" s="228">
        <v>201145</v>
      </c>
      <c r="K10" s="228">
        <v>195703</v>
      </c>
      <c r="L10" s="228">
        <v>195847</v>
      </c>
      <c r="M10" s="228">
        <v>190268</v>
      </c>
      <c r="N10" s="228">
        <v>189467</v>
      </c>
      <c r="O10" s="228">
        <v>181444</v>
      </c>
      <c r="P10" s="201" t="s">
        <v>467</v>
      </c>
      <c r="Q10" s="198">
        <v>1</v>
      </c>
    </row>
    <row r="11" spans="1:17" s="62" customFormat="1" ht="24.6" customHeight="1" x14ac:dyDescent="0.2">
      <c r="A11" s="121">
        <v>2</v>
      </c>
      <c r="B11" s="122" t="s">
        <v>165</v>
      </c>
      <c r="C11" s="156">
        <v>134251</v>
      </c>
      <c r="D11" s="156">
        <v>132717</v>
      </c>
      <c r="E11" s="156">
        <v>132609</v>
      </c>
      <c r="F11" s="156">
        <v>131707</v>
      </c>
      <c r="G11" s="156">
        <v>130485</v>
      </c>
      <c r="H11" s="156">
        <v>129396</v>
      </c>
      <c r="I11" s="156">
        <v>130024</v>
      </c>
      <c r="J11" s="156">
        <v>137430</v>
      </c>
      <c r="K11" s="156">
        <v>131991</v>
      </c>
      <c r="L11" s="156">
        <v>130099</v>
      </c>
      <c r="M11" s="156">
        <v>124559</v>
      </c>
      <c r="N11" s="156">
        <v>124530</v>
      </c>
      <c r="O11" s="156">
        <v>114261</v>
      </c>
      <c r="P11" s="124" t="s">
        <v>259</v>
      </c>
      <c r="Q11" s="121">
        <v>2</v>
      </c>
    </row>
    <row r="12" spans="1:17" s="62" customFormat="1" ht="24.6" customHeight="1" x14ac:dyDescent="0.2">
      <c r="A12" s="117">
        <v>3</v>
      </c>
      <c r="B12" s="118" t="s">
        <v>166</v>
      </c>
      <c r="C12" s="155">
        <v>135565</v>
      </c>
      <c r="D12" s="155">
        <v>134015</v>
      </c>
      <c r="E12" s="155">
        <v>133922</v>
      </c>
      <c r="F12" s="155">
        <v>133042</v>
      </c>
      <c r="G12" s="155">
        <v>131830</v>
      </c>
      <c r="H12" s="155">
        <v>130725</v>
      </c>
      <c r="I12" s="155">
        <v>131378</v>
      </c>
      <c r="J12" s="155">
        <v>138758</v>
      </c>
      <c r="K12" s="155">
        <v>133296</v>
      </c>
      <c r="L12" s="155">
        <v>131409</v>
      </c>
      <c r="M12" s="155">
        <v>125851</v>
      </c>
      <c r="N12" s="155">
        <v>125795</v>
      </c>
      <c r="O12" s="155">
        <v>115523</v>
      </c>
      <c r="P12" s="120" t="s">
        <v>262</v>
      </c>
      <c r="Q12" s="117">
        <v>3</v>
      </c>
    </row>
    <row r="13" spans="1:17" s="62" customFormat="1" ht="24.6" customHeight="1" x14ac:dyDescent="0.2">
      <c r="A13" s="218">
        <v>4</v>
      </c>
      <c r="B13" s="219" t="s">
        <v>167</v>
      </c>
      <c r="C13" s="412">
        <v>1314</v>
      </c>
      <c r="D13" s="412">
        <v>1297</v>
      </c>
      <c r="E13" s="412">
        <v>1313</v>
      </c>
      <c r="F13" s="412">
        <v>1335</v>
      </c>
      <c r="G13" s="412">
        <v>1345</v>
      </c>
      <c r="H13" s="412">
        <v>1328</v>
      </c>
      <c r="I13" s="412">
        <v>1354</v>
      </c>
      <c r="J13" s="412">
        <v>1328</v>
      </c>
      <c r="K13" s="412">
        <v>1305</v>
      </c>
      <c r="L13" s="412">
        <v>1311</v>
      </c>
      <c r="M13" s="412">
        <v>1291</v>
      </c>
      <c r="N13" s="412">
        <v>1266</v>
      </c>
      <c r="O13" s="412">
        <v>1262</v>
      </c>
      <c r="P13" s="220" t="s">
        <v>263</v>
      </c>
      <c r="Q13" s="218">
        <v>4</v>
      </c>
    </row>
    <row r="14" spans="1:17" s="62" customFormat="1" ht="27.95" customHeight="1" x14ac:dyDescent="0.25">
      <c r="A14" s="68"/>
      <c r="B14" s="90" t="s">
        <v>139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202" t="s">
        <v>138</v>
      </c>
      <c r="Q14" s="68"/>
    </row>
    <row r="15" spans="1:17" s="62" customFormat="1" ht="24.6" customHeight="1" x14ac:dyDescent="0.2">
      <c r="A15" s="198">
        <v>5</v>
      </c>
      <c r="B15" s="199" t="s">
        <v>416</v>
      </c>
      <c r="C15" s="413">
        <v>1112729</v>
      </c>
      <c r="D15" s="413">
        <v>1111279</v>
      </c>
      <c r="E15" s="413">
        <v>1107418</v>
      </c>
      <c r="F15" s="415">
        <v>1134008</v>
      </c>
      <c r="G15" s="415">
        <v>1155849</v>
      </c>
      <c r="H15" s="415">
        <v>1169668</v>
      </c>
      <c r="I15" s="415">
        <v>1170319</v>
      </c>
      <c r="J15" s="415">
        <v>1174615</v>
      </c>
      <c r="K15" s="415">
        <v>1160835</v>
      </c>
      <c r="L15" s="415">
        <v>1185503</v>
      </c>
      <c r="M15" s="415">
        <v>1183484</v>
      </c>
      <c r="N15" s="415">
        <v>1193269</v>
      </c>
      <c r="O15" s="413">
        <v>1262737</v>
      </c>
      <c r="P15" s="201" t="s">
        <v>468</v>
      </c>
      <c r="Q15" s="198">
        <v>5</v>
      </c>
    </row>
    <row r="16" spans="1:17" s="62" customFormat="1" ht="24.6" customHeight="1" x14ac:dyDescent="0.2">
      <c r="A16" s="121">
        <v>6</v>
      </c>
      <c r="B16" s="122" t="s">
        <v>418</v>
      </c>
      <c r="C16" s="195">
        <v>-87066</v>
      </c>
      <c r="D16" s="195">
        <v>-100299</v>
      </c>
      <c r="E16" s="195">
        <v>-121776</v>
      </c>
      <c r="F16" s="195">
        <v>-121688</v>
      </c>
      <c r="G16" s="195">
        <v>-142470</v>
      </c>
      <c r="H16" s="195">
        <v>-153762</v>
      </c>
      <c r="I16" s="195">
        <v>-133109</v>
      </c>
      <c r="J16" s="195">
        <v>-149032</v>
      </c>
      <c r="K16" s="195">
        <v>-156052</v>
      </c>
      <c r="L16" s="195">
        <v>-157469</v>
      </c>
      <c r="M16" s="195">
        <v>-159448</v>
      </c>
      <c r="N16" s="195">
        <v>-169635</v>
      </c>
      <c r="O16" s="195">
        <v>-173617</v>
      </c>
      <c r="P16" s="124" t="s">
        <v>419</v>
      </c>
      <c r="Q16" s="121">
        <v>6</v>
      </c>
    </row>
    <row r="17" spans="1:17" s="62" customFormat="1" ht="24.6" customHeight="1" x14ac:dyDescent="0.2">
      <c r="A17" s="117">
        <v>7</v>
      </c>
      <c r="B17" s="118" t="s">
        <v>168</v>
      </c>
      <c r="C17" s="155">
        <v>222932</v>
      </c>
      <c r="D17" s="155">
        <v>216555</v>
      </c>
      <c r="E17" s="155">
        <v>208978</v>
      </c>
      <c r="F17" s="155">
        <v>223053</v>
      </c>
      <c r="G17" s="155">
        <v>219873</v>
      </c>
      <c r="H17" s="155">
        <v>232026</v>
      </c>
      <c r="I17" s="155">
        <v>234334</v>
      </c>
      <c r="J17" s="155">
        <v>224641</v>
      </c>
      <c r="K17" s="155">
        <v>225353</v>
      </c>
      <c r="L17" s="155">
        <v>240890</v>
      </c>
      <c r="M17" s="155">
        <v>241431</v>
      </c>
      <c r="N17" s="155">
        <v>239790</v>
      </c>
      <c r="O17" s="155">
        <v>273202</v>
      </c>
      <c r="P17" s="120" t="s">
        <v>143</v>
      </c>
      <c r="Q17" s="117">
        <v>7</v>
      </c>
    </row>
    <row r="18" spans="1:17" s="62" customFormat="1" ht="24.6" customHeight="1" x14ac:dyDescent="0.2">
      <c r="A18" s="121">
        <v>8</v>
      </c>
      <c r="B18" s="122" t="s">
        <v>169</v>
      </c>
      <c r="C18" s="156">
        <v>309998</v>
      </c>
      <c r="D18" s="156">
        <v>316853</v>
      </c>
      <c r="E18" s="156">
        <v>330754</v>
      </c>
      <c r="F18" s="156">
        <v>344740</v>
      </c>
      <c r="G18" s="156">
        <v>362343</v>
      </c>
      <c r="H18" s="156">
        <v>385788</v>
      </c>
      <c r="I18" s="156">
        <v>367442</v>
      </c>
      <c r="J18" s="156">
        <v>373673</v>
      </c>
      <c r="K18" s="156">
        <v>381405</v>
      </c>
      <c r="L18" s="156">
        <v>398358</v>
      </c>
      <c r="M18" s="156">
        <v>400879</v>
      </c>
      <c r="N18" s="156">
        <v>409426</v>
      </c>
      <c r="O18" s="156">
        <v>446819</v>
      </c>
      <c r="P18" s="124" t="s">
        <v>144</v>
      </c>
      <c r="Q18" s="121">
        <v>8</v>
      </c>
    </row>
    <row r="19" spans="1:17" s="62" customFormat="1" ht="24.6" customHeight="1" x14ac:dyDescent="0.2">
      <c r="A19" s="117">
        <v>9</v>
      </c>
      <c r="B19" s="118" t="s">
        <v>420</v>
      </c>
      <c r="C19" s="155">
        <v>650261</v>
      </c>
      <c r="D19" s="155">
        <v>641174</v>
      </c>
      <c r="E19" s="155">
        <v>639138</v>
      </c>
      <c r="F19" s="155">
        <v>661520</v>
      </c>
      <c r="G19" s="155">
        <v>671011</v>
      </c>
      <c r="H19" s="155">
        <v>682529</v>
      </c>
      <c r="I19" s="155">
        <v>683629</v>
      </c>
      <c r="J19" s="155">
        <v>685012</v>
      </c>
      <c r="K19" s="155">
        <v>661640</v>
      </c>
      <c r="L19" s="155">
        <v>679095</v>
      </c>
      <c r="M19" s="155">
        <v>676873</v>
      </c>
      <c r="N19" s="155">
        <v>690846</v>
      </c>
      <c r="O19" s="155">
        <v>726880</v>
      </c>
      <c r="P19" s="120" t="s">
        <v>435</v>
      </c>
      <c r="Q19" s="117">
        <v>9</v>
      </c>
    </row>
    <row r="20" spans="1:17" s="62" customFormat="1" ht="24.6" customHeight="1" x14ac:dyDescent="0.2">
      <c r="A20" s="121">
        <v>10</v>
      </c>
      <c r="B20" s="122" t="s">
        <v>421</v>
      </c>
      <c r="C20" s="156">
        <v>563629</v>
      </c>
      <c r="D20" s="156">
        <v>552816</v>
      </c>
      <c r="E20" s="156">
        <v>541114</v>
      </c>
      <c r="F20" s="156">
        <v>546649</v>
      </c>
      <c r="G20" s="156">
        <v>549276</v>
      </c>
      <c r="H20" s="156">
        <v>542305</v>
      </c>
      <c r="I20" s="156">
        <v>548871</v>
      </c>
      <c r="J20" s="156">
        <v>546925</v>
      </c>
      <c r="K20" s="156">
        <v>524152</v>
      </c>
      <c r="L20" s="156">
        <v>532600</v>
      </c>
      <c r="M20" s="156">
        <v>527935</v>
      </c>
      <c r="N20" s="156">
        <v>530940</v>
      </c>
      <c r="O20" s="156">
        <v>543656</v>
      </c>
      <c r="P20" s="124" t="s">
        <v>434</v>
      </c>
      <c r="Q20" s="121">
        <v>10</v>
      </c>
    </row>
    <row r="21" spans="1:17" s="62" customFormat="1" ht="24.6" customHeight="1" x14ac:dyDescent="0.2">
      <c r="A21" s="117">
        <v>11</v>
      </c>
      <c r="B21" s="118" t="s">
        <v>170</v>
      </c>
      <c r="C21" s="155">
        <v>86632</v>
      </c>
      <c r="D21" s="155">
        <v>88358</v>
      </c>
      <c r="E21" s="155">
        <v>98025</v>
      </c>
      <c r="F21" s="155">
        <v>114871</v>
      </c>
      <c r="G21" s="155">
        <v>121736</v>
      </c>
      <c r="H21" s="155">
        <v>140224</v>
      </c>
      <c r="I21" s="155">
        <v>134758</v>
      </c>
      <c r="J21" s="155">
        <v>138087</v>
      </c>
      <c r="K21" s="155">
        <v>137488</v>
      </c>
      <c r="L21" s="155">
        <v>146496</v>
      </c>
      <c r="M21" s="155">
        <v>148937</v>
      </c>
      <c r="N21" s="155">
        <v>159906</v>
      </c>
      <c r="O21" s="155">
        <v>183224</v>
      </c>
      <c r="P21" s="120" t="s">
        <v>145</v>
      </c>
      <c r="Q21" s="117">
        <v>11</v>
      </c>
    </row>
    <row r="22" spans="1:17" s="62" customFormat="1" ht="24.6" customHeight="1" x14ac:dyDescent="0.2">
      <c r="A22" s="121">
        <v>12</v>
      </c>
      <c r="B22" s="122" t="s">
        <v>171</v>
      </c>
      <c r="C22" s="156">
        <v>354523</v>
      </c>
      <c r="D22" s="156">
        <v>357705</v>
      </c>
      <c r="E22" s="156">
        <v>336980</v>
      </c>
      <c r="F22" s="156">
        <v>337271</v>
      </c>
      <c r="G22" s="156">
        <v>339953</v>
      </c>
      <c r="H22" s="156">
        <v>346472</v>
      </c>
      <c r="I22" s="156">
        <v>349334</v>
      </c>
      <c r="J22" s="156">
        <v>352419</v>
      </c>
      <c r="K22" s="156">
        <v>350021</v>
      </c>
      <c r="L22" s="156">
        <v>352862</v>
      </c>
      <c r="M22" s="156">
        <v>350078</v>
      </c>
      <c r="N22" s="156">
        <v>353104</v>
      </c>
      <c r="O22" s="156">
        <v>357736</v>
      </c>
      <c r="P22" s="124" t="s">
        <v>146</v>
      </c>
      <c r="Q22" s="121">
        <v>12</v>
      </c>
    </row>
    <row r="23" spans="1:17" s="62" customFormat="1" ht="24.6" customHeight="1" x14ac:dyDescent="0.2">
      <c r="A23" s="117">
        <v>13</v>
      </c>
      <c r="B23" s="118" t="s">
        <v>172</v>
      </c>
      <c r="C23" s="155">
        <v>209106</v>
      </c>
      <c r="D23" s="155">
        <v>195111</v>
      </c>
      <c r="E23" s="155">
        <v>204133</v>
      </c>
      <c r="F23" s="155">
        <v>209378</v>
      </c>
      <c r="G23" s="155">
        <v>209323</v>
      </c>
      <c r="H23" s="155">
        <v>195833</v>
      </c>
      <c r="I23" s="155">
        <v>199538</v>
      </c>
      <c r="J23" s="155">
        <v>194507</v>
      </c>
      <c r="K23" s="155">
        <v>174131</v>
      </c>
      <c r="L23" s="155">
        <v>179738</v>
      </c>
      <c r="M23" s="155">
        <v>177857</v>
      </c>
      <c r="N23" s="155">
        <v>177837</v>
      </c>
      <c r="O23" s="155">
        <v>185920</v>
      </c>
      <c r="P23" s="120" t="s">
        <v>147</v>
      </c>
      <c r="Q23" s="117">
        <v>13</v>
      </c>
    </row>
    <row r="24" spans="1:17" s="62" customFormat="1" ht="24.6" customHeight="1" x14ac:dyDescent="0.2">
      <c r="A24" s="121">
        <v>14</v>
      </c>
      <c r="B24" s="122" t="s">
        <v>173</v>
      </c>
      <c r="C24" s="156">
        <v>422467</v>
      </c>
      <c r="D24" s="156">
        <v>422605</v>
      </c>
      <c r="E24" s="156">
        <v>425200</v>
      </c>
      <c r="F24" s="156">
        <v>427522</v>
      </c>
      <c r="G24" s="156">
        <v>432398</v>
      </c>
      <c r="H24" s="156">
        <v>432480</v>
      </c>
      <c r="I24" s="156">
        <v>433286</v>
      </c>
      <c r="J24" s="156">
        <v>436301</v>
      </c>
      <c r="K24" s="156">
        <v>437907</v>
      </c>
      <c r="L24" s="156">
        <v>441075</v>
      </c>
      <c r="M24" s="156">
        <v>443810</v>
      </c>
      <c r="N24" s="156">
        <v>445212</v>
      </c>
      <c r="O24" s="156">
        <v>450065</v>
      </c>
      <c r="P24" s="124" t="s">
        <v>148</v>
      </c>
      <c r="Q24" s="121">
        <v>14</v>
      </c>
    </row>
    <row r="25" spans="1:17" s="62" customFormat="1" ht="24.6" customHeight="1" x14ac:dyDescent="0.2">
      <c r="A25" s="117">
        <v>15</v>
      </c>
      <c r="B25" s="118" t="s">
        <v>174</v>
      </c>
      <c r="C25" s="155">
        <v>193399</v>
      </c>
      <c r="D25" s="155">
        <v>197436</v>
      </c>
      <c r="E25" s="155">
        <v>203466</v>
      </c>
      <c r="F25" s="155">
        <v>200446</v>
      </c>
      <c r="G25" s="155">
        <v>224654</v>
      </c>
      <c r="H25" s="155">
        <v>229653</v>
      </c>
      <c r="I25" s="155">
        <v>211129</v>
      </c>
      <c r="J25" s="155">
        <v>224918</v>
      </c>
      <c r="K25" s="155">
        <v>213814</v>
      </c>
      <c r="L25" s="155">
        <v>221850</v>
      </c>
      <c r="M25" s="155">
        <v>230111</v>
      </c>
      <c r="N25" s="155">
        <v>244457</v>
      </c>
      <c r="O25" s="155">
        <v>256680</v>
      </c>
      <c r="P25" s="120" t="s">
        <v>149</v>
      </c>
      <c r="Q25" s="117">
        <v>15</v>
      </c>
    </row>
    <row r="26" spans="1:17" s="62" customFormat="1" ht="27.95" customHeight="1" x14ac:dyDescent="0.2">
      <c r="A26" s="121">
        <v>16</v>
      </c>
      <c r="B26" s="122" t="s">
        <v>175</v>
      </c>
      <c r="C26" s="156">
        <v>161460</v>
      </c>
      <c r="D26" s="156">
        <v>162912</v>
      </c>
      <c r="E26" s="156">
        <v>159688</v>
      </c>
      <c r="F26" s="156">
        <v>161748</v>
      </c>
      <c r="G26" s="156">
        <v>159201</v>
      </c>
      <c r="H26" s="156">
        <v>160109</v>
      </c>
      <c r="I26" s="156">
        <v>160815</v>
      </c>
      <c r="J26" s="156">
        <v>161294</v>
      </c>
      <c r="K26" s="156">
        <v>161303</v>
      </c>
      <c r="L26" s="156">
        <v>162228</v>
      </c>
      <c r="M26" s="156">
        <v>154764</v>
      </c>
      <c r="N26" s="156">
        <v>152989</v>
      </c>
      <c r="O26" s="156">
        <v>155193</v>
      </c>
      <c r="P26" s="124" t="s">
        <v>150</v>
      </c>
      <c r="Q26" s="121">
        <v>16</v>
      </c>
    </row>
    <row r="27" spans="1:17" s="62" customFormat="1" ht="36.75" customHeight="1" x14ac:dyDescent="0.2">
      <c r="A27" s="117">
        <v>17</v>
      </c>
      <c r="B27" s="118" t="s">
        <v>613</v>
      </c>
      <c r="C27" s="155">
        <v>354859</v>
      </c>
      <c r="D27" s="155">
        <v>360348</v>
      </c>
      <c r="E27" s="155">
        <v>363153</v>
      </c>
      <c r="F27" s="155">
        <v>362194</v>
      </c>
      <c r="G27" s="155">
        <v>383855</v>
      </c>
      <c r="H27" s="155">
        <v>389762</v>
      </c>
      <c r="I27" s="155">
        <v>371943</v>
      </c>
      <c r="J27" s="155">
        <v>386212</v>
      </c>
      <c r="K27" s="155">
        <v>375117</v>
      </c>
      <c r="L27" s="155">
        <v>384078</v>
      </c>
      <c r="M27" s="155">
        <v>384875</v>
      </c>
      <c r="N27" s="155">
        <v>397446</v>
      </c>
      <c r="O27" s="155">
        <v>411872</v>
      </c>
      <c r="P27" s="120" t="s">
        <v>417</v>
      </c>
      <c r="Q27" s="117">
        <v>17</v>
      </c>
    </row>
    <row r="28" spans="1:17" s="62" customFormat="1" ht="27.95" customHeight="1" x14ac:dyDescent="0.2">
      <c r="A28" s="121">
        <v>18</v>
      </c>
      <c r="B28" s="122" t="s">
        <v>177</v>
      </c>
      <c r="C28" s="165">
        <v>14817</v>
      </c>
      <c r="D28" s="165">
        <v>14484</v>
      </c>
      <c r="E28" s="165">
        <v>14701</v>
      </c>
      <c r="F28" s="165">
        <v>14433</v>
      </c>
      <c r="G28" s="165">
        <v>14353</v>
      </c>
      <c r="H28" s="165">
        <v>14441</v>
      </c>
      <c r="I28" s="165">
        <v>14608</v>
      </c>
      <c r="J28" s="165">
        <v>14398</v>
      </c>
      <c r="K28" s="165">
        <v>14252</v>
      </c>
      <c r="L28" s="165">
        <v>14134</v>
      </c>
      <c r="M28" s="165">
        <v>14013</v>
      </c>
      <c r="N28" s="165">
        <v>13862</v>
      </c>
      <c r="O28" s="165">
        <v>14057</v>
      </c>
      <c r="P28" s="124" t="s">
        <v>152</v>
      </c>
      <c r="Q28" s="121">
        <v>18</v>
      </c>
    </row>
    <row r="29" spans="1:17" s="62" customFormat="1" ht="24.95" customHeight="1" x14ac:dyDescent="0.2">
      <c r="A29" s="150">
        <v>19</v>
      </c>
      <c r="B29" s="148" t="s">
        <v>178</v>
      </c>
      <c r="C29" s="229">
        <v>124318</v>
      </c>
      <c r="D29" s="229">
        <v>131107</v>
      </c>
      <c r="E29" s="229">
        <v>133568</v>
      </c>
      <c r="F29" s="229">
        <v>134703</v>
      </c>
      <c r="G29" s="229">
        <v>134800</v>
      </c>
      <c r="H29" s="229">
        <v>134606</v>
      </c>
      <c r="I29" s="229">
        <v>134208</v>
      </c>
      <c r="J29" s="229">
        <v>134426</v>
      </c>
      <c r="K29" s="229">
        <v>134443</v>
      </c>
      <c r="L29" s="229">
        <v>134363</v>
      </c>
      <c r="M29" s="229">
        <v>134226</v>
      </c>
      <c r="N29" s="229">
        <v>133632</v>
      </c>
      <c r="O29" s="229">
        <v>135141</v>
      </c>
      <c r="P29" s="213" t="s">
        <v>153</v>
      </c>
      <c r="Q29" s="150">
        <v>19</v>
      </c>
    </row>
    <row r="30" spans="1:17" s="62" customFormat="1" ht="30" customHeight="1" x14ac:dyDescent="0.25">
      <c r="A30" s="68"/>
      <c r="B30" s="90" t="s">
        <v>140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202" t="s">
        <v>185</v>
      </c>
      <c r="Q30" s="68"/>
    </row>
    <row r="31" spans="1:17" s="62" customFormat="1" ht="26.25" customHeight="1" x14ac:dyDescent="0.25">
      <c r="A31" s="68"/>
      <c r="B31" s="91" t="s">
        <v>72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08" t="s">
        <v>4</v>
      </c>
      <c r="Q31" s="68"/>
    </row>
    <row r="32" spans="1:17" s="62" customFormat="1" ht="26.25" customHeight="1" x14ac:dyDescent="0.2">
      <c r="A32" s="214">
        <v>20</v>
      </c>
      <c r="B32" s="215" t="s">
        <v>179</v>
      </c>
      <c r="C32" s="416">
        <v>11033</v>
      </c>
      <c r="D32" s="416">
        <v>11054</v>
      </c>
      <c r="E32" s="416">
        <v>11292</v>
      </c>
      <c r="F32" s="416">
        <v>11681</v>
      </c>
      <c r="G32" s="416">
        <v>11671</v>
      </c>
      <c r="H32" s="416">
        <v>11887</v>
      </c>
      <c r="I32" s="416">
        <v>12781</v>
      </c>
      <c r="J32" s="416">
        <v>11584</v>
      </c>
      <c r="K32" s="416">
        <v>11189</v>
      </c>
      <c r="L32" s="416">
        <v>11318</v>
      </c>
      <c r="M32" s="416">
        <v>11369</v>
      </c>
      <c r="N32" s="416">
        <v>11490</v>
      </c>
      <c r="O32" s="416">
        <v>11947</v>
      </c>
      <c r="P32" s="217" t="s">
        <v>154</v>
      </c>
      <c r="Q32" s="214">
        <v>20</v>
      </c>
    </row>
    <row r="33" spans="1:17" s="62" customFormat="1" ht="26.25" customHeight="1" x14ac:dyDescent="0.2">
      <c r="A33" s="117">
        <v>21</v>
      </c>
      <c r="B33" s="118" t="s">
        <v>180</v>
      </c>
      <c r="C33" s="155">
        <v>3953</v>
      </c>
      <c r="D33" s="155">
        <v>3717</v>
      </c>
      <c r="E33" s="155">
        <v>3893</v>
      </c>
      <c r="F33" s="155">
        <v>4327</v>
      </c>
      <c r="G33" s="155">
        <v>3755</v>
      </c>
      <c r="H33" s="155">
        <v>3889</v>
      </c>
      <c r="I33" s="155">
        <v>4752</v>
      </c>
      <c r="J33" s="155">
        <v>4393</v>
      </c>
      <c r="K33" s="155">
        <v>4581</v>
      </c>
      <c r="L33" s="155">
        <v>4334</v>
      </c>
      <c r="M33" s="155">
        <v>4156</v>
      </c>
      <c r="N33" s="155">
        <v>4243</v>
      </c>
      <c r="O33" s="155">
        <v>4237</v>
      </c>
      <c r="P33" s="120" t="s">
        <v>155</v>
      </c>
      <c r="Q33" s="117">
        <v>21</v>
      </c>
    </row>
    <row r="34" spans="1:17" s="62" customFormat="1" ht="26.25" customHeight="1" x14ac:dyDescent="0.2">
      <c r="A34" s="218">
        <v>22</v>
      </c>
      <c r="B34" s="219" t="s">
        <v>252</v>
      </c>
      <c r="C34" s="412">
        <v>14985</v>
      </c>
      <c r="D34" s="412">
        <v>14771</v>
      </c>
      <c r="E34" s="412">
        <v>15185</v>
      </c>
      <c r="F34" s="412">
        <v>16007</v>
      </c>
      <c r="G34" s="412">
        <v>15426</v>
      </c>
      <c r="H34" s="412">
        <v>15776</v>
      </c>
      <c r="I34" s="412">
        <v>17533</v>
      </c>
      <c r="J34" s="412">
        <v>15977</v>
      </c>
      <c r="K34" s="412">
        <v>15770</v>
      </c>
      <c r="L34" s="412">
        <v>15651</v>
      </c>
      <c r="M34" s="412">
        <v>15525</v>
      </c>
      <c r="N34" s="412">
        <v>15733</v>
      </c>
      <c r="O34" s="412">
        <v>16184</v>
      </c>
      <c r="P34" s="220" t="s">
        <v>253</v>
      </c>
      <c r="Q34" s="218">
        <v>22</v>
      </c>
    </row>
    <row r="35" spans="1:17" s="62" customFormat="1" ht="30" customHeight="1" x14ac:dyDescent="0.25">
      <c r="A35" s="68"/>
      <c r="B35" s="91" t="s">
        <v>73</v>
      </c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108" t="s">
        <v>160</v>
      </c>
      <c r="Q35" s="68"/>
    </row>
    <row r="36" spans="1:17" s="62" customFormat="1" ht="30" customHeight="1" x14ac:dyDescent="0.2">
      <c r="A36" s="198">
        <v>23</v>
      </c>
      <c r="B36" s="199" t="s">
        <v>424</v>
      </c>
      <c r="C36" s="228">
        <v>33677</v>
      </c>
      <c r="D36" s="228">
        <v>33476</v>
      </c>
      <c r="E36" s="228">
        <v>34172</v>
      </c>
      <c r="F36" s="228">
        <v>36541</v>
      </c>
      <c r="G36" s="228">
        <v>36159</v>
      </c>
      <c r="H36" s="228">
        <v>35451</v>
      </c>
      <c r="I36" s="228">
        <v>46931</v>
      </c>
      <c r="J36" s="228">
        <v>44994</v>
      </c>
      <c r="K36" s="228">
        <v>39637</v>
      </c>
      <c r="L36" s="228">
        <v>41364</v>
      </c>
      <c r="M36" s="228">
        <v>37148</v>
      </c>
      <c r="N36" s="228">
        <v>36852</v>
      </c>
      <c r="O36" s="228">
        <v>38804</v>
      </c>
      <c r="P36" s="201" t="s">
        <v>423</v>
      </c>
      <c r="Q36" s="198">
        <v>23</v>
      </c>
    </row>
    <row r="37" spans="1:17" s="62" customFormat="1" ht="30" customHeight="1" x14ac:dyDescent="0.2">
      <c r="A37" s="121">
        <v>24</v>
      </c>
      <c r="B37" s="122" t="s">
        <v>267</v>
      </c>
      <c r="C37" s="165">
        <v>30480</v>
      </c>
      <c r="D37" s="165">
        <v>30796</v>
      </c>
      <c r="E37" s="165">
        <v>30220</v>
      </c>
      <c r="F37" s="165">
        <v>30273</v>
      </c>
      <c r="G37" s="165">
        <v>31382</v>
      </c>
      <c r="H37" s="165">
        <v>31741</v>
      </c>
      <c r="I37" s="165">
        <v>32457</v>
      </c>
      <c r="J37" s="165">
        <v>33119</v>
      </c>
      <c r="K37" s="165">
        <v>32636</v>
      </c>
      <c r="L37" s="165">
        <v>31789</v>
      </c>
      <c r="M37" s="165">
        <v>32113</v>
      </c>
      <c r="N37" s="165">
        <v>32266</v>
      </c>
      <c r="O37" s="165">
        <v>33022</v>
      </c>
      <c r="P37" s="124" t="s">
        <v>156</v>
      </c>
      <c r="Q37" s="121">
        <v>24</v>
      </c>
    </row>
    <row r="38" spans="1:17" s="62" customFormat="1" ht="30" customHeight="1" x14ac:dyDescent="0.2">
      <c r="A38" s="117">
        <v>25</v>
      </c>
      <c r="B38" s="118" t="s">
        <v>268</v>
      </c>
      <c r="C38" s="155">
        <v>3115</v>
      </c>
      <c r="D38" s="155">
        <v>2500</v>
      </c>
      <c r="E38" s="155">
        <v>3665</v>
      </c>
      <c r="F38" s="155">
        <v>3308</v>
      </c>
      <c r="G38" s="155">
        <v>3209</v>
      </c>
      <c r="H38" s="155">
        <v>2877</v>
      </c>
      <c r="I38" s="155">
        <v>4386</v>
      </c>
      <c r="J38" s="155">
        <v>3533</v>
      </c>
      <c r="K38" s="155">
        <v>3495</v>
      </c>
      <c r="L38" s="155">
        <v>4256</v>
      </c>
      <c r="M38" s="155">
        <v>3309</v>
      </c>
      <c r="N38" s="155">
        <v>2646</v>
      </c>
      <c r="O38" s="155">
        <v>3656</v>
      </c>
      <c r="P38" s="120" t="s">
        <v>157</v>
      </c>
      <c r="Q38" s="117">
        <v>25</v>
      </c>
    </row>
    <row r="39" spans="1:17" s="62" customFormat="1" ht="30" customHeight="1" x14ac:dyDescent="0.2">
      <c r="A39" s="121">
        <v>26</v>
      </c>
      <c r="B39" s="122" t="s">
        <v>269</v>
      </c>
      <c r="C39" s="165">
        <v>82</v>
      </c>
      <c r="D39" s="165">
        <v>180</v>
      </c>
      <c r="E39" s="165">
        <v>287</v>
      </c>
      <c r="F39" s="165">
        <v>2961</v>
      </c>
      <c r="G39" s="165">
        <v>1568</v>
      </c>
      <c r="H39" s="165">
        <v>832</v>
      </c>
      <c r="I39" s="165">
        <v>10088</v>
      </c>
      <c r="J39" s="165">
        <v>8342</v>
      </c>
      <c r="K39" s="165">
        <v>3505</v>
      </c>
      <c r="L39" s="165">
        <v>5319</v>
      </c>
      <c r="M39" s="165">
        <v>1727</v>
      </c>
      <c r="N39" s="165">
        <v>1939</v>
      </c>
      <c r="O39" s="165">
        <v>2125</v>
      </c>
      <c r="P39" s="124" t="s">
        <v>158</v>
      </c>
      <c r="Q39" s="121">
        <v>26</v>
      </c>
    </row>
    <row r="40" spans="1:17" s="62" customFormat="1" ht="24.95" customHeight="1" x14ac:dyDescent="0.2">
      <c r="A40" s="117">
        <v>27</v>
      </c>
      <c r="B40" s="118" t="s">
        <v>414</v>
      </c>
      <c r="C40" s="155">
        <v>37629</v>
      </c>
      <c r="D40" s="155">
        <v>37193</v>
      </c>
      <c r="E40" s="155">
        <v>38065</v>
      </c>
      <c r="F40" s="155">
        <v>40868</v>
      </c>
      <c r="G40" s="155">
        <v>39914</v>
      </c>
      <c r="H40" s="155">
        <v>39340</v>
      </c>
      <c r="I40" s="155">
        <v>51683</v>
      </c>
      <c r="J40" s="155">
        <v>49387</v>
      </c>
      <c r="K40" s="155">
        <v>44218</v>
      </c>
      <c r="L40" s="155">
        <v>45698</v>
      </c>
      <c r="M40" s="155">
        <v>41304</v>
      </c>
      <c r="N40" s="155">
        <v>41095</v>
      </c>
      <c r="O40" s="155">
        <v>43041</v>
      </c>
      <c r="P40" s="120" t="s">
        <v>415</v>
      </c>
      <c r="Q40" s="117">
        <v>27</v>
      </c>
    </row>
    <row r="41" spans="1:17" s="62" customFormat="1" ht="24.95" customHeight="1" x14ac:dyDescent="0.2">
      <c r="A41" s="218">
        <v>28</v>
      </c>
      <c r="B41" s="219" t="s">
        <v>448</v>
      </c>
      <c r="C41" s="227">
        <v>48662</v>
      </c>
      <c r="D41" s="227">
        <v>48246</v>
      </c>
      <c r="E41" s="227">
        <v>49357</v>
      </c>
      <c r="F41" s="227">
        <v>52549</v>
      </c>
      <c r="G41" s="227">
        <v>51585</v>
      </c>
      <c r="H41" s="227">
        <v>51226</v>
      </c>
      <c r="I41" s="227">
        <v>64463</v>
      </c>
      <c r="J41" s="227">
        <v>60971</v>
      </c>
      <c r="K41" s="227">
        <v>55406</v>
      </c>
      <c r="L41" s="227">
        <v>57015</v>
      </c>
      <c r="M41" s="227">
        <v>52673</v>
      </c>
      <c r="N41" s="227">
        <v>52585</v>
      </c>
      <c r="O41" s="227">
        <v>54988</v>
      </c>
      <c r="P41" s="220" t="s">
        <v>451</v>
      </c>
      <c r="Q41" s="218">
        <v>28</v>
      </c>
    </row>
    <row r="42" spans="1:17" s="62" customFormat="1" ht="30" customHeight="1" x14ac:dyDescent="0.25">
      <c r="A42" s="68"/>
      <c r="B42" s="91" t="s">
        <v>244</v>
      </c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108" t="s">
        <v>142</v>
      </c>
      <c r="Q42" s="68"/>
    </row>
    <row r="43" spans="1:17" s="62" customFormat="1" ht="24.95" customHeight="1" x14ac:dyDescent="0.2">
      <c r="A43" s="198">
        <v>29</v>
      </c>
      <c r="B43" s="199" t="s">
        <v>84</v>
      </c>
      <c r="C43" s="228">
        <v>115892</v>
      </c>
      <c r="D43" s="228">
        <v>125883</v>
      </c>
      <c r="E43" s="228">
        <v>124745</v>
      </c>
      <c r="F43" s="228">
        <v>125503</v>
      </c>
      <c r="G43" s="228">
        <v>124046</v>
      </c>
      <c r="H43" s="228">
        <v>117247</v>
      </c>
      <c r="I43" s="228">
        <v>117803</v>
      </c>
      <c r="J43" s="228">
        <v>125066</v>
      </c>
      <c r="K43" s="228">
        <v>114952</v>
      </c>
      <c r="L43" s="228">
        <v>114924</v>
      </c>
      <c r="M43" s="228">
        <v>112571</v>
      </c>
      <c r="N43" s="228">
        <v>113711</v>
      </c>
      <c r="O43" s="228">
        <v>116402</v>
      </c>
      <c r="P43" s="201" t="s">
        <v>10</v>
      </c>
      <c r="Q43" s="198">
        <v>29</v>
      </c>
    </row>
    <row r="44" spans="1:17" s="62" customFormat="1" ht="24.95" customHeight="1" x14ac:dyDescent="0.2">
      <c r="A44" s="121">
        <v>30</v>
      </c>
      <c r="B44" s="122" t="s">
        <v>426</v>
      </c>
      <c r="C44" s="156">
        <v>126925</v>
      </c>
      <c r="D44" s="156">
        <v>136936</v>
      </c>
      <c r="E44" s="156">
        <v>136037</v>
      </c>
      <c r="F44" s="156">
        <v>137184</v>
      </c>
      <c r="G44" s="156">
        <v>135716</v>
      </c>
      <c r="H44" s="156">
        <v>129134</v>
      </c>
      <c r="I44" s="156">
        <v>130584</v>
      </c>
      <c r="J44" s="156">
        <v>136651</v>
      </c>
      <c r="K44" s="156">
        <v>126141</v>
      </c>
      <c r="L44" s="156">
        <v>126241</v>
      </c>
      <c r="M44" s="156">
        <v>123940</v>
      </c>
      <c r="N44" s="156">
        <v>125201</v>
      </c>
      <c r="O44" s="156">
        <v>128349</v>
      </c>
      <c r="P44" s="124" t="s">
        <v>427</v>
      </c>
      <c r="Q44" s="121">
        <v>30</v>
      </c>
    </row>
    <row r="45" spans="1:17" s="62" customFormat="1" ht="24.95" customHeight="1" x14ac:dyDescent="0.2">
      <c r="A45" s="117">
        <v>31</v>
      </c>
      <c r="B45" s="118" t="s">
        <v>85</v>
      </c>
      <c r="C45" s="155">
        <v>394458</v>
      </c>
      <c r="D45" s="155">
        <v>368016</v>
      </c>
      <c r="E45" s="155">
        <v>368973</v>
      </c>
      <c r="F45" s="155">
        <v>368974</v>
      </c>
      <c r="G45" s="155">
        <v>361028</v>
      </c>
      <c r="H45" s="155">
        <v>368104</v>
      </c>
      <c r="I45" s="155">
        <v>363117</v>
      </c>
      <c r="J45" s="155">
        <v>355585</v>
      </c>
      <c r="K45" s="155">
        <v>362800</v>
      </c>
      <c r="L45" s="155">
        <v>367108</v>
      </c>
      <c r="M45" s="155">
        <v>365076</v>
      </c>
      <c r="N45" s="155">
        <v>370762</v>
      </c>
      <c r="O45" s="155">
        <v>369199</v>
      </c>
      <c r="P45" s="120" t="s">
        <v>11</v>
      </c>
      <c r="Q45" s="117">
        <v>31</v>
      </c>
    </row>
    <row r="46" spans="1:17" s="62" customFormat="1" ht="24.95" customHeight="1" x14ac:dyDescent="0.2">
      <c r="A46" s="121">
        <v>32</v>
      </c>
      <c r="B46" s="122" t="s">
        <v>254</v>
      </c>
      <c r="C46" s="156">
        <v>521383</v>
      </c>
      <c r="D46" s="156">
        <v>504953</v>
      </c>
      <c r="E46" s="156">
        <v>505009</v>
      </c>
      <c r="F46" s="156">
        <v>506158</v>
      </c>
      <c r="G46" s="156">
        <v>496744</v>
      </c>
      <c r="H46" s="156">
        <v>497237</v>
      </c>
      <c r="I46" s="156">
        <v>493701</v>
      </c>
      <c r="J46" s="156">
        <v>492236</v>
      </c>
      <c r="K46" s="156">
        <v>488941</v>
      </c>
      <c r="L46" s="156">
        <v>493349</v>
      </c>
      <c r="M46" s="156">
        <v>489016</v>
      </c>
      <c r="N46" s="156">
        <v>495964</v>
      </c>
      <c r="O46" s="156">
        <v>497548</v>
      </c>
      <c r="P46" s="124" t="s">
        <v>256</v>
      </c>
      <c r="Q46" s="121">
        <v>32</v>
      </c>
    </row>
    <row r="47" spans="1:17" s="62" customFormat="1" ht="24.95" customHeight="1" x14ac:dyDescent="0.2">
      <c r="A47" s="117">
        <v>33</v>
      </c>
      <c r="B47" s="118" t="s">
        <v>86</v>
      </c>
      <c r="C47" s="155">
        <v>61225</v>
      </c>
      <c r="D47" s="155">
        <v>63343</v>
      </c>
      <c r="E47" s="155">
        <v>48934</v>
      </c>
      <c r="F47" s="155">
        <v>54537</v>
      </c>
      <c r="G47" s="155">
        <v>66504</v>
      </c>
      <c r="H47" s="155">
        <v>61246</v>
      </c>
      <c r="I47" s="155">
        <v>73480</v>
      </c>
      <c r="J47" s="155">
        <v>72996</v>
      </c>
      <c r="K47" s="155">
        <v>50011</v>
      </c>
      <c r="L47" s="155">
        <v>52934</v>
      </c>
      <c r="M47" s="155">
        <v>51600</v>
      </c>
      <c r="N47" s="155">
        <v>50519</v>
      </c>
      <c r="O47" s="155">
        <v>59367</v>
      </c>
      <c r="P47" s="120" t="s">
        <v>12</v>
      </c>
      <c r="Q47" s="117">
        <v>33</v>
      </c>
    </row>
    <row r="48" spans="1:17" s="62" customFormat="1" ht="24.95" customHeight="1" x14ac:dyDescent="0.2">
      <c r="A48" s="121">
        <v>34</v>
      </c>
      <c r="B48" s="122" t="s">
        <v>255</v>
      </c>
      <c r="C48" s="156">
        <v>582608</v>
      </c>
      <c r="D48" s="156">
        <v>568295</v>
      </c>
      <c r="E48" s="156">
        <v>553943</v>
      </c>
      <c r="F48" s="156">
        <v>560695</v>
      </c>
      <c r="G48" s="156">
        <v>563248</v>
      </c>
      <c r="H48" s="156">
        <v>558483</v>
      </c>
      <c r="I48" s="156">
        <v>567182</v>
      </c>
      <c r="J48" s="156">
        <v>565231</v>
      </c>
      <c r="K48" s="156">
        <v>538952</v>
      </c>
      <c r="L48" s="156">
        <v>546282</v>
      </c>
      <c r="M48" s="156">
        <v>540616</v>
      </c>
      <c r="N48" s="156">
        <v>546483</v>
      </c>
      <c r="O48" s="156">
        <v>556915</v>
      </c>
      <c r="P48" s="124" t="s">
        <v>257</v>
      </c>
      <c r="Q48" s="121">
        <v>34</v>
      </c>
    </row>
    <row r="49" spans="1:16" s="62" customFormat="1" ht="14.25" x14ac:dyDescent="0.2">
      <c r="A49" s="72"/>
      <c r="B49" s="80"/>
      <c r="C49" s="79"/>
      <c r="D49" s="79"/>
      <c r="E49" s="7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</row>
    <row r="50" spans="1:16" s="62" customFormat="1" ht="14.25" x14ac:dyDescent="0.2">
      <c r="A50" s="72"/>
      <c r="B50" s="80"/>
      <c r="C50" s="79"/>
      <c r="D50" s="79"/>
      <c r="E50" s="7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</row>
  </sheetData>
  <mergeCells count="8">
    <mergeCell ref="A1:Q1"/>
    <mergeCell ref="A2:Q2"/>
    <mergeCell ref="A3:Q3"/>
    <mergeCell ref="Q5:Q7"/>
    <mergeCell ref="D5:O5"/>
    <mergeCell ref="A5:A7"/>
    <mergeCell ref="B5:B7"/>
    <mergeCell ref="P5:P7"/>
  </mergeCells>
  <printOptions horizontalCentered="1" verticalCentered="1"/>
  <pageMargins left="0" right="0" top="0.26" bottom="0.47" header="0" footer="0"/>
  <pageSetup paperSize="9" scale="78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theme="1" tint="0.499984740745262"/>
  </sheetPr>
  <dimension ref="A1:V51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49" customWidth="1"/>
    <col min="2" max="2" width="32.7109375" style="51" customWidth="1"/>
    <col min="3" max="5" width="8.28515625" style="26" customWidth="1"/>
    <col min="6" max="15" width="8.28515625" style="18" customWidth="1"/>
    <col min="16" max="16" width="32.7109375" customWidth="1"/>
    <col min="17" max="17" width="4.85546875" customWidth="1"/>
    <col min="20" max="20" width="10.5703125" bestFit="1" customWidth="1"/>
  </cols>
  <sheetData>
    <row r="1" spans="1:17" s="13" customFormat="1" ht="18" customHeight="1" x14ac:dyDescent="0.3">
      <c r="A1" s="486" t="s">
        <v>603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">
      <c r="A2" s="515" t="s">
        <v>326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1:17" s="13" customFormat="1" ht="18" customHeight="1" x14ac:dyDescent="0.3">
      <c r="A3" s="486" t="s">
        <v>308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</row>
    <row r="4" spans="1:17" s="62" customFormat="1" ht="30" customHeight="1" x14ac:dyDescent="0.2">
      <c r="A4" s="185"/>
      <c r="B4" s="186"/>
      <c r="C4" s="52" t="s">
        <v>39</v>
      </c>
      <c r="D4" s="81"/>
      <c r="E4" s="78"/>
      <c r="F4" s="53"/>
      <c r="G4" s="53"/>
      <c r="H4" s="53"/>
      <c r="I4" s="53"/>
      <c r="J4" s="53"/>
      <c r="K4" s="53"/>
      <c r="L4" s="53"/>
      <c r="M4" s="53"/>
      <c r="N4" s="53"/>
      <c r="O4" s="191" t="s">
        <v>40</v>
      </c>
      <c r="P4" s="68"/>
      <c r="Q4" s="68"/>
    </row>
    <row r="5" spans="1:17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17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17" s="62" customFormat="1" ht="18" customHeight="1" x14ac:dyDescent="0.2">
      <c r="A7" s="497"/>
      <c r="B7" s="513"/>
      <c r="C7" s="411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/>
      <c r="Q7" s="497"/>
    </row>
    <row r="8" spans="1:17" s="62" customFormat="1" ht="24" customHeight="1" x14ac:dyDescent="0.25">
      <c r="A8" s="68"/>
      <c r="B8" s="90" t="s">
        <v>136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202" t="s">
        <v>137</v>
      </c>
      <c r="Q8" s="68"/>
    </row>
    <row r="9" spans="1:17" s="62" customFormat="1" ht="24.6" customHeight="1" x14ac:dyDescent="0.2">
      <c r="A9" s="198">
        <v>1</v>
      </c>
      <c r="B9" s="199" t="s">
        <v>74</v>
      </c>
      <c r="C9" s="211">
        <v>-1.8</v>
      </c>
      <c r="D9" s="211">
        <v>-2.2999999999999998</v>
      </c>
      <c r="E9" s="211">
        <v>-0.5</v>
      </c>
      <c r="F9" s="211">
        <v>-0.2</v>
      </c>
      <c r="G9" s="211">
        <v>-0.2</v>
      </c>
      <c r="H9" s="211">
        <v>-0.7</v>
      </c>
      <c r="I9" s="211">
        <v>9.8000000000000007</v>
      </c>
      <c r="J9" s="211">
        <v>-1.7</v>
      </c>
      <c r="K9" s="211">
        <v>-2.7</v>
      </c>
      <c r="L9" s="211">
        <v>0.1</v>
      </c>
      <c r="M9" s="211">
        <v>-2.8</v>
      </c>
      <c r="N9" s="211">
        <v>-0.4</v>
      </c>
      <c r="O9" s="211">
        <v>-4.2</v>
      </c>
      <c r="P9" s="201" t="s">
        <v>467</v>
      </c>
      <c r="Q9" s="198">
        <v>1</v>
      </c>
    </row>
    <row r="10" spans="1:17" s="62" customFormat="1" ht="24.6" customHeight="1" x14ac:dyDescent="0.2">
      <c r="A10" s="121">
        <v>2</v>
      </c>
      <c r="B10" s="122" t="s">
        <v>75</v>
      </c>
      <c r="C10" s="161">
        <v>-3.5</v>
      </c>
      <c r="D10" s="161">
        <v>-1.1000000000000001</v>
      </c>
      <c r="E10" s="161">
        <v>-0.1</v>
      </c>
      <c r="F10" s="161">
        <v>-0.7</v>
      </c>
      <c r="G10" s="161">
        <v>-0.9</v>
      </c>
      <c r="H10" s="161">
        <v>-0.8</v>
      </c>
      <c r="I10" s="161">
        <v>0.5</v>
      </c>
      <c r="J10" s="161">
        <v>5.7</v>
      </c>
      <c r="K10" s="161">
        <v>-4</v>
      </c>
      <c r="L10" s="161">
        <v>-1.4</v>
      </c>
      <c r="M10" s="161">
        <v>-4.3</v>
      </c>
      <c r="N10" s="161">
        <v>0</v>
      </c>
      <c r="O10" s="161">
        <v>-8.1999999999999993</v>
      </c>
      <c r="P10" s="124" t="s">
        <v>258</v>
      </c>
      <c r="Q10" s="121">
        <v>2</v>
      </c>
    </row>
    <row r="11" spans="1:17" s="62" customFormat="1" ht="24.6" customHeight="1" x14ac:dyDescent="0.2">
      <c r="A11" s="117">
        <v>3</v>
      </c>
      <c r="B11" s="118" t="s">
        <v>76</v>
      </c>
      <c r="C11" s="145">
        <v>-3.4</v>
      </c>
      <c r="D11" s="145">
        <v>-1.1000000000000001</v>
      </c>
      <c r="E11" s="145">
        <v>-0.1</v>
      </c>
      <c r="F11" s="145">
        <v>-0.7</v>
      </c>
      <c r="G11" s="145">
        <v>-0.9</v>
      </c>
      <c r="H11" s="145">
        <v>-0.8</v>
      </c>
      <c r="I11" s="145">
        <v>0.5</v>
      </c>
      <c r="J11" s="145">
        <v>5.6</v>
      </c>
      <c r="K11" s="145">
        <v>-3.9</v>
      </c>
      <c r="L11" s="145">
        <v>-1.4</v>
      </c>
      <c r="M11" s="145">
        <v>-4.2</v>
      </c>
      <c r="N11" s="145">
        <v>0</v>
      </c>
      <c r="O11" s="145">
        <v>-8.1999999999999993</v>
      </c>
      <c r="P11" s="120" t="s">
        <v>262</v>
      </c>
      <c r="Q11" s="117">
        <v>3</v>
      </c>
    </row>
    <row r="12" spans="1:17" s="62" customFormat="1" ht="24.6" customHeight="1" x14ac:dyDescent="0.2">
      <c r="A12" s="121">
        <v>4</v>
      </c>
      <c r="B12" s="122" t="s">
        <v>77</v>
      </c>
      <c r="C12" s="161">
        <v>0.9</v>
      </c>
      <c r="D12" s="161">
        <v>-1.3</v>
      </c>
      <c r="E12" s="161">
        <v>1.2</v>
      </c>
      <c r="F12" s="161">
        <v>1.7</v>
      </c>
      <c r="G12" s="161">
        <v>0.7</v>
      </c>
      <c r="H12" s="161">
        <v>-1.2</v>
      </c>
      <c r="I12" s="161">
        <v>1.9</v>
      </c>
      <c r="J12" s="161">
        <v>-1.9</v>
      </c>
      <c r="K12" s="161">
        <v>-1.7</v>
      </c>
      <c r="L12" s="161">
        <v>0.4</v>
      </c>
      <c r="M12" s="161">
        <v>-1.5</v>
      </c>
      <c r="N12" s="161">
        <v>-2</v>
      </c>
      <c r="O12" s="161">
        <v>-0.3</v>
      </c>
      <c r="P12" s="124" t="s">
        <v>263</v>
      </c>
      <c r="Q12" s="121">
        <v>4</v>
      </c>
    </row>
    <row r="13" spans="1:17" s="62" customFormat="1" ht="24" customHeight="1" x14ac:dyDescent="0.25">
      <c r="B13" s="73" t="s">
        <v>139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58" t="s">
        <v>138</v>
      </c>
    </row>
    <row r="14" spans="1:17" s="62" customFormat="1" ht="24.6" customHeight="1" x14ac:dyDescent="0.2">
      <c r="A14" s="117">
        <v>5</v>
      </c>
      <c r="B14" s="118" t="s">
        <v>416</v>
      </c>
      <c r="C14" s="145">
        <v>1.4</v>
      </c>
      <c r="D14" s="145">
        <v>-0.1</v>
      </c>
      <c r="E14" s="145">
        <v>-0.3</v>
      </c>
      <c r="F14" s="145">
        <v>2.4</v>
      </c>
      <c r="G14" s="145">
        <v>1.9</v>
      </c>
      <c r="H14" s="145">
        <v>1.2</v>
      </c>
      <c r="I14" s="145">
        <v>0.1</v>
      </c>
      <c r="J14" s="145">
        <v>0.4</v>
      </c>
      <c r="K14" s="145">
        <v>-1.2</v>
      </c>
      <c r="L14" s="145">
        <v>2.1</v>
      </c>
      <c r="M14" s="145">
        <v>-0.2</v>
      </c>
      <c r="N14" s="145">
        <v>0.8</v>
      </c>
      <c r="O14" s="145">
        <v>5.8</v>
      </c>
      <c r="P14" s="120" t="s">
        <v>468</v>
      </c>
      <c r="Q14" s="117">
        <v>5</v>
      </c>
    </row>
    <row r="15" spans="1:17" s="62" customFormat="1" ht="24.6" customHeight="1" x14ac:dyDescent="0.2">
      <c r="A15" s="121">
        <v>6</v>
      </c>
      <c r="B15" s="122" t="s">
        <v>78</v>
      </c>
      <c r="C15" s="161">
        <v>8.6</v>
      </c>
      <c r="D15" s="161">
        <v>-2.9</v>
      </c>
      <c r="E15" s="161">
        <v>-3.5</v>
      </c>
      <c r="F15" s="161">
        <v>6.7</v>
      </c>
      <c r="G15" s="161">
        <v>-1.4</v>
      </c>
      <c r="H15" s="161">
        <v>5.5</v>
      </c>
      <c r="I15" s="161">
        <v>1</v>
      </c>
      <c r="J15" s="161">
        <v>-4.0999999999999996</v>
      </c>
      <c r="K15" s="161">
        <v>0.3</v>
      </c>
      <c r="L15" s="161">
        <v>6.9</v>
      </c>
      <c r="M15" s="161">
        <v>0.2</v>
      </c>
      <c r="N15" s="161">
        <v>-0.7</v>
      </c>
      <c r="O15" s="161">
        <v>13.9</v>
      </c>
      <c r="P15" s="124" t="s">
        <v>0</v>
      </c>
      <c r="Q15" s="121">
        <v>6</v>
      </c>
    </row>
    <row r="16" spans="1:17" s="62" customFormat="1" ht="24.6" customHeight="1" x14ac:dyDescent="0.2">
      <c r="A16" s="117">
        <v>7</v>
      </c>
      <c r="B16" s="118" t="s">
        <v>79</v>
      </c>
      <c r="C16" s="145">
        <v>9.9</v>
      </c>
      <c r="D16" s="145">
        <v>2.2000000000000002</v>
      </c>
      <c r="E16" s="145">
        <v>4.4000000000000004</v>
      </c>
      <c r="F16" s="145">
        <v>4.2</v>
      </c>
      <c r="G16" s="145">
        <v>5.0999999999999996</v>
      </c>
      <c r="H16" s="145">
        <v>6.5</v>
      </c>
      <c r="I16" s="145">
        <v>-4.8</v>
      </c>
      <c r="J16" s="145">
        <v>1.7</v>
      </c>
      <c r="K16" s="145">
        <v>2.1</v>
      </c>
      <c r="L16" s="145">
        <v>4.4000000000000004</v>
      </c>
      <c r="M16" s="145">
        <v>0.6</v>
      </c>
      <c r="N16" s="145">
        <v>2.1</v>
      </c>
      <c r="O16" s="145">
        <v>9.1</v>
      </c>
      <c r="P16" s="120" t="s">
        <v>1</v>
      </c>
      <c r="Q16" s="117">
        <v>7</v>
      </c>
    </row>
    <row r="17" spans="1:22" s="62" customFormat="1" ht="24.6" customHeight="1" x14ac:dyDescent="0.2">
      <c r="A17" s="121">
        <v>8</v>
      </c>
      <c r="B17" s="122" t="s">
        <v>87</v>
      </c>
      <c r="C17" s="161">
        <v>2.6</v>
      </c>
      <c r="D17" s="161">
        <v>-1.4</v>
      </c>
      <c r="E17" s="161">
        <v>-0.3</v>
      </c>
      <c r="F17" s="161">
        <v>3.5</v>
      </c>
      <c r="G17" s="161">
        <v>1.4</v>
      </c>
      <c r="H17" s="161">
        <v>1.7</v>
      </c>
      <c r="I17" s="161">
        <v>0.2</v>
      </c>
      <c r="J17" s="161">
        <v>0.2</v>
      </c>
      <c r="K17" s="161">
        <v>-3.4</v>
      </c>
      <c r="L17" s="161">
        <v>2.6</v>
      </c>
      <c r="M17" s="161">
        <v>-0.3</v>
      </c>
      <c r="N17" s="161">
        <v>2.1</v>
      </c>
      <c r="O17" s="161">
        <v>5.2</v>
      </c>
      <c r="P17" s="124" t="s">
        <v>13</v>
      </c>
      <c r="Q17" s="121">
        <v>8</v>
      </c>
    </row>
    <row r="18" spans="1:22" s="62" customFormat="1" ht="24.6" customHeight="1" x14ac:dyDescent="0.2">
      <c r="A18" s="117">
        <v>9</v>
      </c>
      <c r="B18" s="118" t="s">
        <v>88</v>
      </c>
      <c r="C18" s="145">
        <v>-1.1000000000000001</v>
      </c>
      <c r="D18" s="145">
        <v>-1.9</v>
      </c>
      <c r="E18" s="145">
        <v>-2.1</v>
      </c>
      <c r="F18" s="145">
        <v>1</v>
      </c>
      <c r="G18" s="145">
        <v>0.5</v>
      </c>
      <c r="H18" s="145">
        <v>-1.3</v>
      </c>
      <c r="I18" s="145">
        <v>1.2</v>
      </c>
      <c r="J18" s="145">
        <v>-0.4</v>
      </c>
      <c r="K18" s="145">
        <v>-4.2</v>
      </c>
      <c r="L18" s="145">
        <v>1.6</v>
      </c>
      <c r="M18" s="145">
        <v>-0.9</v>
      </c>
      <c r="N18" s="145">
        <v>0.6</v>
      </c>
      <c r="O18" s="145">
        <v>2.4</v>
      </c>
      <c r="P18" s="120" t="s">
        <v>14</v>
      </c>
      <c r="Q18" s="117">
        <v>9</v>
      </c>
    </row>
    <row r="19" spans="1:22" s="62" customFormat="1" ht="24.6" customHeight="1" x14ac:dyDescent="0.2">
      <c r="A19" s="121">
        <v>10</v>
      </c>
      <c r="B19" s="122" t="s">
        <v>89</v>
      </c>
      <c r="C19" s="161">
        <v>34.9</v>
      </c>
      <c r="D19" s="161">
        <v>2</v>
      </c>
      <c r="E19" s="161">
        <v>10.9</v>
      </c>
      <c r="F19" s="161">
        <v>17.2</v>
      </c>
      <c r="G19" s="161">
        <v>6</v>
      </c>
      <c r="H19" s="161">
        <v>15.2</v>
      </c>
      <c r="I19" s="161">
        <v>-3.9</v>
      </c>
      <c r="J19" s="161">
        <v>2.5</v>
      </c>
      <c r="K19" s="161">
        <v>-0.4</v>
      </c>
      <c r="L19" s="161">
        <v>6.6</v>
      </c>
      <c r="M19" s="161">
        <v>1.7</v>
      </c>
      <c r="N19" s="161">
        <v>7.4</v>
      </c>
      <c r="O19" s="161">
        <v>14.6</v>
      </c>
      <c r="P19" s="124" t="s">
        <v>15</v>
      </c>
      <c r="Q19" s="121">
        <v>10</v>
      </c>
    </row>
    <row r="20" spans="1:22" s="62" customFormat="1" ht="24.6" customHeight="1" x14ac:dyDescent="0.2">
      <c r="A20" s="117">
        <v>11</v>
      </c>
      <c r="B20" s="118" t="s">
        <v>90</v>
      </c>
      <c r="C20" s="145">
        <v>1.6</v>
      </c>
      <c r="D20" s="145">
        <v>0.9</v>
      </c>
      <c r="E20" s="145">
        <v>-5.8</v>
      </c>
      <c r="F20" s="145">
        <v>0.1</v>
      </c>
      <c r="G20" s="145">
        <v>0.8</v>
      </c>
      <c r="H20" s="145">
        <v>1.9</v>
      </c>
      <c r="I20" s="145">
        <v>0.8</v>
      </c>
      <c r="J20" s="145">
        <v>0.9</v>
      </c>
      <c r="K20" s="145">
        <v>-0.7</v>
      </c>
      <c r="L20" s="145">
        <v>0.8</v>
      </c>
      <c r="M20" s="145">
        <v>-0.8</v>
      </c>
      <c r="N20" s="145">
        <v>0.9</v>
      </c>
      <c r="O20" s="145">
        <v>1.3</v>
      </c>
      <c r="P20" s="120" t="s">
        <v>16</v>
      </c>
      <c r="Q20" s="117">
        <v>11</v>
      </c>
    </row>
    <row r="21" spans="1:22" s="62" customFormat="1" ht="24.6" customHeight="1" x14ac:dyDescent="0.2">
      <c r="A21" s="121">
        <v>12</v>
      </c>
      <c r="B21" s="122" t="s">
        <v>91</v>
      </c>
      <c r="C21" s="161">
        <v>-5.2</v>
      </c>
      <c r="D21" s="161">
        <v>-6.7</v>
      </c>
      <c r="E21" s="161">
        <v>4.5999999999999996</v>
      </c>
      <c r="F21" s="161">
        <v>2.6</v>
      </c>
      <c r="G21" s="161">
        <v>0</v>
      </c>
      <c r="H21" s="161">
        <v>-6.4</v>
      </c>
      <c r="I21" s="161">
        <v>1.9</v>
      </c>
      <c r="J21" s="161">
        <v>-2.5</v>
      </c>
      <c r="K21" s="161">
        <v>-10.5</v>
      </c>
      <c r="L21" s="161">
        <v>3.2</v>
      </c>
      <c r="M21" s="161">
        <v>-1</v>
      </c>
      <c r="N21" s="161">
        <v>0</v>
      </c>
      <c r="O21" s="161">
        <v>4.5</v>
      </c>
      <c r="P21" s="124" t="s">
        <v>17</v>
      </c>
      <c r="Q21" s="121">
        <v>12</v>
      </c>
    </row>
    <row r="22" spans="1:22" s="62" customFormat="1" ht="24.6" customHeight="1" x14ac:dyDescent="0.2">
      <c r="A22" s="117">
        <v>13</v>
      </c>
      <c r="B22" s="118" t="s">
        <v>92</v>
      </c>
      <c r="C22" s="145">
        <v>0.9</v>
      </c>
      <c r="D22" s="145">
        <v>0</v>
      </c>
      <c r="E22" s="145">
        <v>0.6</v>
      </c>
      <c r="F22" s="145">
        <v>0.5</v>
      </c>
      <c r="G22" s="145">
        <v>1.1000000000000001</v>
      </c>
      <c r="H22" s="145">
        <v>0</v>
      </c>
      <c r="I22" s="145">
        <v>0.2</v>
      </c>
      <c r="J22" s="145">
        <v>0.7</v>
      </c>
      <c r="K22" s="145">
        <v>0.4</v>
      </c>
      <c r="L22" s="145">
        <v>0.7</v>
      </c>
      <c r="M22" s="145">
        <v>0.6</v>
      </c>
      <c r="N22" s="145">
        <v>0.3</v>
      </c>
      <c r="O22" s="145">
        <v>1.1000000000000001</v>
      </c>
      <c r="P22" s="120" t="s">
        <v>18</v>
      </c>
      <c r="Q22" s="117">
        <v>13</v>
      </c>
    </row>
    <row r="23" spans="1:22" s="62" customFormat="1" ht="24.6" customHeight="1" x14ac:dyDescent="0.2">
      <c r="A23" s="121">
        <v>14</v>
      </c>
      <c r="B23" s="122" t="s">
        <v>93</v>
      </c>
      <c r="C23" s="161">
        <v>0.8</v>
      </c>
      <c r="D23" s="161">
        <v>2.1</v>
      </c>
      <c r="E23" s="161">
        <v>3.1</v>
      </c>
      <c r="F23" s="161">
        <v>-1.5</v>
      </c>
      <c r="G23" s="161">
        <v>12.1</v>
      </c>
      <c r="H23" s="161">
        <v>2.2000000000000002</v>
      </c>
      <c r="I23" s="161">
        <v>-8.1</v>
      </c>
      <c r="J23" s="161">
        <v>6.5</v>
      </c>
      <c r="K23" s="161">
        <v>-4.9000000000000004</v>
      </c>
      <c r="L23" s="161">
        <v>3.8</v>
      </c>
      <c r="M23" s="161">
        <v>3.7</v>
      </c>
      <c r="N23" s="161">
        <v>6.2</v>
      </c>
      <c r="O23" s="161">
        <v>5</v>
      </c>
      <c r="P23" s="124" t="s">
        <v>19</v>
      </c>
      <c r="Q23" s="121">
        <v>14</v>
      </c>
    </row>
    <row r="24" spans="1:22" s="62" customFormat="1" ht="27.95" customHeight="1" x14ac:dyDescent="0.2">
      <c r="A24" s="117">
        <v>15</v>
      </c>
      <c r="B24" s="118" t="s">
        <v>94</v>
      </c>
      <c r="C24" s="145">
        <v>-1.2</v>
      </c>
      <c r="D24" s="145">
        <v>0.9</v>
      </c>
      <c r="E24" s="145">
        <v>-2</v>
      </c>
      <c r="F24" s="145">
        <v>1.3</v>
      </c>
      <c r="G24" s="145">
        <v>-1.6</v>
      </c>
      <c r="H24" s="145">
        <v>0.6</v>
      </c>
      <c r="I24" s="145">
        <v>0.4</v>
      </c>
      <c r="J24" s="145">
        <v>0.3</v>
      </c>
      <c r="K24" s="145">
        <v>0</v>
      </c>
      <c r="L24" s="145">
        <v>0.6</v>
      </c>
      <c r="M24" s="145">
        <v>-4.5999999999999996</v>
      </c>
      <c r="N24" s="145">
        <v>-1.1000000000000001</v>
      </c>
      <c r="O24" s="145">
        <v>1.4</v>
      </c>
      <c r="P24" s="120" t="s">
        <v>20</v>
      </c>
      <c r="Q24" s="117">
        <v>15</v>
      </c>
    </row>
    <row r="25" spans="1:22" s="62" customFormat="1" ht="36" customHeight="1" x14ac:dyDescent="0.2">
      <c r="A25" s="121">
        <v>16</v>
      </c>
      <c r="B25" s="122" t="s">
        <v>95</v>
      </c>
      <c r="C25" s="161">
        <v>-0.1</v>
      </c>
      <c r="D25" s="161">
        <v>1.5</v>
      </c>
      <c r="E25" s="161">
        <v>0.8</v>
      </c>
      <c r="F25" s="161">
        <v>-0.3</v>
      </c>
      <c r="G25" s="161">
        <v>6</v>
      </c>
      <c r="H25" s="161">
        <v>1.5</v>
      </c>
      <c r="I25" s="161">
        <v>-4.5999999999999996</v>
      </c>
      <c r="J25" s="161">
        <v>3.8</v>
      </c>
      <c r="K25" s="161">
        <v>-2.9</v>
      </c>
      <c r="L25" s="161">
        <v>2.4</v>
      </c>
      <c r="M25" s="161">
        <v>0.2</v>
      </c>
      <c r="N25" s="161">
        <v>3.3</v>
      </c>
      <c r="O25" s="161">
        <v>3.6</v>
      </c>
      <c r="P25" s="124" t="s">
        <v>21</v>
      </c>
      <c r="Q25" s="121">
        <v>16</v>
      </c>
    </row>
    <row r="26" spans="1:22" s="62" customFormat="1" ht="27.95" customHeight="1" x14ac:dyDescent="0.2">
      <c r="A26" s="117">
        <v>17</v>
      </c>
      <c r="B26" s="118" t="s">
        <v>96</v>
      </c>
      <c r="C26" s="145">
        <v>3</v>
      </c>
      <c r="D26" s="145">
        <v>-2.2000000000000002</v>
      </c>
      <c r="E26" s="145">
        <v>1.5</v>
      </c>
      <c r="F26" s="145">
        <v>-1.8</v>
      </c>
      <c r="G26" s="145">
        <v>-0.6</v>
      </c>
      <c r="H26" s="145">
        <v>0.6</v>
      </c>
      <c r="I26" s="145">
        <v>1.2</v>
      </c>
      <c r="J26" s="145">
        <v>-1.4</v>
      </c>
      <c r="K26" s="145">
        <v>-1</v>
      </c>
      <c r="L26" s="145">
        <v>-0.8</v>
      </c>
      <c r="M26" s="145">
        <v>-0.8</v>
      </c>
      <c r="N26" s="145">
        <v>-1.1000000000000001</v>
      </c>
      <c r="O26" s="145">
        <v>1.4</v>
      </c>
      <c r="P26" s="120" t="s">
        <v>22</v>
      </c>
      <c r="Q26" s="117">
        <v>17</v>
      </c>
    </row>
    <row r="27" spans="1:22" s="62" customFormat="1" ht="24.6" customHeight="1" x14ac:dyDescent="0.2">
      <c r="A27" s="121">
        <v>18</v>
      </c>
      <c r="B27" s="122" t="s">
        <v>97</v>
      </c>
      <c r="C27" s="161">
        <v>0</v>
      </c>
      <c r="D27" s="161">
        <v>5.5</v>
      </c>
      <c r="E27" s="161">
        <v>1.9</v>
      </c>
      <c r="F27" s="161">
        <v>0.9</v>
      </c>
      <c r="G27" s="161">
        <v>0.1</v>
      </c>
      <c r="H27" s="161">
        <v>-0.1</v>
      </c>
      <c r="I27" s="161">
        <v>-0.3</v>
      </c>
      <c r="J27" s="161">
        <v>0.2</v>
      </c>
      <c r="K27" s="161">
        <v>0</v>
      </c>
      <c r="L27" s="161">
        <v>-0.1</v>
      </c>
      <c r="M27" s="161">
        <v>-0.1</v>
      </c>
      <c r="N27" s="161">
        <v>-0.4</v>
      </c>
      <c r="O27" s="161">
        <v>1.1000000000000001</v>
      </c>
      <c r="P27" s="124" t="s">
        <v>23</v>
      </c>
      <c r="Q27" s="121">
        <v>18</v>
      </c>
    </row>
    <row r="28" spans="1:22" s="62" customFormat="1" ht="30" customHeight="1" x14ac:dyDescent="0.25">
      <c r="A28" s="68"/>
      <c r="B28" s="90" t="s">
        <v>140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58" t="s">
        <v>185</v>
      </c>
      <c r="Q28" s="68"/>
    </row>
    <row r="29" spans="1:22" s="62" customFormat="1" ht="24" customHeight="1" x14ac:dyDescent="0.25">
      <c r="B29" s="76" t="s">
        <v>72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03" t="s">
        <v>4</v>
      </c>
    </row>
    <row r="30" spans="1:22" s="62" customFormat="1" ht="24.95" customHeight="1" x14ac:dyDescent="0.2">
      <c r="A30" s="117">
        <v>19</v>
      </c>
      <c r="B30" s="118" t="s">
        <v>80</v>
      </c>
      <c r="C30" s="145">
        <v>0.1</v>
      </c>
      <c r="D30" s="145">
        <v>0.2</v>
      </c>
      <c r="E30" s="145">
        <v>2.2000000000000002</v>
      </c>
      <c r="F30" s="145">
        <v>3.4</v>
      </c>
      <c r="G30" s="145">
        <v>-0.1</v>
      </c>
      <c r="H30" s="145">
        <v>1.8</v>
      </c>
      <c r="I30" s="145">
        <v>7.5</v>
      </c>
      <c r="J30" s="145">
        <v>-9.4</v>
      </c>
      <c r="K30" s="145">
        <v>-3.4</v>
      </c>
      <c r="L30" s="145">
        <v>1.2</v>
      </c>
      <c r="M30" s="145">
        <v>0.5</v>
      </c>
      <c r="N30" s="145">
        <v>1.1000000000000001</v>
      </c>
      <c r="O30" s="145">
        <v>4</v>
      </c>
      <c r="P30" s="120" t="s">
        <v>2</v>
      </c>
      <c r="Q30" s="117">
        <v>19</v>
      </c>
      <c r="V30" s="82"/>
    </row>
    <row r="31" spans="1:22" s="62" customFormat="1" ht="24.95" customHeight="1" x14ac:dyDescent="0.2">
      <c r="A31" s="121">
        <v>20</v>
      </c>
      <c r="B31" s="122" t="s">
        <v>81</v>
      </c>
      <c r="C31" s="161">
        <v>6</v>
      </c>
      <c r="D31" s="161">
        <v>-6</v>
      </c>
      <c r="E31" s="161">
        <v>4.7</v>
      </c>
      <c r="F31" s="161">
        <v>11.1</v>
      </c>
      <c r="G31" s="161">
        <v>-13.2</v>
      </c>
      <c r="H31" s="161">
        <v>3.6</v>
      </c>
      <c r="I31" s="161">
        <v>22.2</v>
      </c>
      <c r="J31" s="161">
        <v>-7.6</v>
      </c>
      <c r="K31" s="161">
        <v>4.3</v>
      </c>
      <c r="L31" s="161">
        <v>-5.4</v>
      </c>
      <c r="M31" s="161">
        <v>-4.0999999999999996</v>
      </c>
      <c r="N31" s="161">
        <v>2.1</v>
      </c>
      <c r="O31" s="161">
        <v>-0.1</v>
      </c>
      <c r="P31" s="124" t="s">
        <v>3</v>
      </c>
      <c r="Q31" s="121">
        <v>20</v>
      </c>
    </row>
    <row r="32" spans="1:22" s="62" customFormat="1" ht="24.95" customHeight="1" x14ac:dyDescent="0.2">
      <c r="A32" s="117">
        <v>21</v>
      </c>
      <c r="B32" s="118" t="s">
        <v>72</v>
      </c>
      <c r="C32" s="145">
        <v>1.6</v>
      </c>
      <c r="D32" s="145">
        <v>-1.4</v>
      </c>
      <c r="E32" s="145">
        <v>2.8</v>
      </c>
      <c r="F32" s="145">
        <v>5.4</v>
      </c>
      <c r="G32" s="145">
        <v>-3.6</v>
      </c>
      <c r="H32" s="145">
        <v>2.2999999999999998</v>
      </c>
      <c r="I32" s="145">
        <v>11.1</v>
      </c>
      <c r="J32" s="145">
        <v>-8.9</v>
      </c>
      <c r="K32" s="145">
        <v>-1.3</v>
      </c>
      <c r="L32" s="145">
        <v>-0.8</v>
      </c>
      <c r="M32" s="145">
        <v>-0.8</v>
      </c>
      <c r="N32" s="145">
        <v>1.3</v>
      </c>
      <c r="O32" s="145">
        <v>2.9</v>
      </c>
      <c r="P32" s="120" t="s">
        <v>4</v>
      </c>
      <c r="Q32" s="117">
        <v>21</v>
      </c>
    </row>
    <row r="33" spans="1:17" s="62" customFormat="1" ht="30" customHeight="1" x14ac:dyDescent="0.25">
      <c r="B33" s="76" t="s">
        <v>73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03" t="s">
        <v>9</v>
      </c>
    </row>
    <row r="34" spans="1:17" s="62" customFormat="1" ht="24.95" customHeight="1" x14ac:dyDescent="0.2">
      <c r="A34" s="121">
        <v>22</v>
      </c>
      <c r="B34" s="122" t="s">
        <v>82</v>
      </c>
      <c r="C34" s="161">
        <v>-0.7</v>
      </c>
      <c r="D34" s="161">
        <v>-0.6</v>
      </c>
      <c r="E34" s="161">
        <v>2.1</v>
      </c>
      <c r="F34" s="161">
        <v>6.9</v>
      </c>
      <c r="G34" s="161">
        <v>-1</v>
      </c>
      <c r="H34" s="161">
        <v>-2</v>
      </c>
      <c r="I34" s="161">
        <v>32.4</v>
      </c>
      <c r="J34" s="161">
        <v>-4.0999999999999996</v>
      </c>
      <c r="K34" s="161">
        <v>-11.9</v>
      </c>
      <c r="L34" s="161">
        <v>4.4000000000000004</v>
      </c>
      <c r="M34" s="161">
        <v>-10.199999999999999</v>
      </c>
      <c r="N34" s="161">
        <v>-0.8</v>
      </c>
      <c r="O34" s="161">
        <v>5.3</v>
      </c>
      <c r="P34" s="124" t="s">
        <v>5</v>
      </c>
      <c r="Q34" s="121">
        <v>22</v>
      </c>
    </row>
    <row r="35" spans="1:17" s="62" customFormat="1" ht="27.95" hidden="1" customHeight="1" x14ac:dyDescent="0.2">
      <c r="A35" s="117">
        <v>23</v>
      </c>
      <c r="B35" s="118" t="s">
        <v>267</v>
      </c>
      <c r="C35" s="145">
        <v>1.2</v>
      </c>
      <c r="D35" s="145">
        <v>1</v>
      </c>
      <c r="E35" s="145">
        <v>-1.9</v>
      </c>
      <c r="F35" s="145">
        <v>0.2</v>
      </c>
      <c r="G35" s="145">
        <v>3.7</v>
      </c>
      <c r="H35" s="145">
        <v>1.1000000000000001</v>
      </c>
      <c r="I35" s="145">
        <v>2.2999999999999998</v>
      </c>
      <c r="J35" s="145">
        <v>2</v>
      </c>
      <c r="K35" s="145">
        <v>-1.5</v>
      </c>
      <c r="L35" s="145">
        <v>-2.6</v>
      </c>
      <c r="M35" s="145">
        <v>1</v>
      </c>
      <c r="N35" s="145">
        <v>0.5</v>
      </c>
      <c r="O35" s="145">
        <v>2.2999999999999998</v>
      </c>
      <c r="P35" s="120" t="s">
        <v>6</v>
      </c>
      <c r="Q35" s="117">
        <v>23</v>
      </c>
    </row>
    <row r="36" spans="1:17" s="62" customFormat="1" ht="27.95" hidden="1" customHeight="1" x14ac:dyDescent="0.2">
      <c r="A36" s="121">
        <v>24</v>
      </c>
      <c r="B36" s="122" t="s">
        <v>268</v>
      </c>
      <c r="C36" s="161">
        <v>0.4</v>
      </c>
      <c r="D36" s="161">
        <v>-19.8</v>
      </c>
      <c r="E36" s="161">
        <v>46.6</v>
      </c>
      <c r="F36" s="161">
        <v>-9.8000000000000007</v>
      </c>
      <c r="G36" s="161">
        <v>-3</v>
      </c>
      <c r="H36" s="161">
        <v>-10.4</v>
      </c>
      <c r="I36" s="161">
        <v>52.4</v>
      </c>
      <c r="J36" s="161">
        <v>-19.399999999999999</v>
      </c>
      <c r="K36" s="161">
        <v>-1.1000000000000001</v>
      </c>
      <c r="L36" s="161">
        <v>21.8</v>
      </c>
      <c r="M36" s="161">
        <v>-22.2</v>
      </c>
      <c r="N36" s="161">
        <v>-20</v>
      </c>
      <c r="O36" s="161">
        <v>38.1</v>
      </c>
      <c r="P36" s="124" t="s">
        <v>7</v>
      </c>
      <c r="Q36" s="121">
        <v>24</v>
      </c>
    </row>
    <row r="37" spans="1:17" s="62" customFormat="1" ht="27.95" hidden="1" customHeight="1" x14ac:dyDescent="0.2">
      <c r="A37" s="117">
        <v>25</v>
      </c>
      <c r="B37" s="118" t="s">
        <v>269</v>
      </c>
      <c r="C37" s="145">
        <v>-88.3</v>
      </c>
      <c r="D37" s="145">
        <v>120.2</v>
      </c>
      <c r="E37" s="145">
        <v>59.5</v>
      </c>
      <c r="F37" s="145">
        <v>931.6</v>
      </c>
      <c r="G37" s="145">
        <v>-47</v>
      </c>
      <c r="H37" s="145">
        <v>-46.9</v>
      </c>
      <c r="I37" s="145">
        <v>1112.5</v>
      </c>
      <c r="J37" s="145">
        <v>-17.3</v>
      </c>
      <c r="K37" s="145">
        <v>-58</v>
      </c>
      <c r="L37" s="145">
        <v>51.8</v>
      </c>
      <c r="M37" s="145">
        <v>-67.5</v>
      </c>
      <c r="N37" s="145">
        <v>12.3</v>
      </c>
      <c r="O37" s="145">
        <v>9.6</v>
      </c>
      <c r="P37" s="120" t="s">
        <v>8</v>
      </c>
      <c r="Q37" s="117">
        <v>25</v>
      </c>
    </row>
    <row r="38" spans="1:17" s="62" customFormat="1" ht="24.95" customHeight="1" x14ac:dyDescent="0.2">
      <c r="A38" s="117">
        <v>23</v>
      </c>
      <c r="B38" s="118" t="s">
        <v>83</v>
      </c>
      <c r="C38" s="145">
        <v>0</v>
      </c>
      <c r="D38" s="145">
        <v>-1.2</v>
      </c>
      <c r="E38" s="145">
        <v>2.2999999999999998</v>
      </c>
      <c r="F38" s="145">
        <v>7.4</v>
      </c>
      <c r="G38" s="145">
        <v>-2.2999999999999998</v>
      </c>
      <c r="H38" s="145">
        <v>-1.4</v>
      </c>
      <c r="I38" s="145">
        <v>31.4</v>
      </c>
      <c r="J38" s="145">
        <v>-4.4000000000000004</v>
      </c>
      <c r="K38" s="145">
        <v>-10.5</v>
      </c>
      <c r="L38" s="145">
        <v>3.3</v>
      </c>
      <c r="M38" s="145">
        <v>-9.6</v>
      </c>
      <c r="N38" s="145">
        <v>-0.5</v>
      </c>
      <c r="O38" s="145">
        <v>4.7</v>
      </c>
      <c r="P38" s="120" t="s">
        <v>277</v>
      </c>
      <c r="Q38" s="117">
        <v>23</v>
      </c>
    </row>
    <row r="39" spans="1:17" s="62" customFormat="1" ht="24.95" customHeight="1" x14ac:dyDescent="0.2">
      <c r="A39" s="121">
        <v>24</v>
      </c>
      <c r="B39" s="122" t="s">
        <v>73</v>
      </c>
      <c r="C39" s="161">
        <v>0</v>
      </c>
      <c r="D39" s="161">
        <v>-0.9</v>
      </c>
      <c r="E39" s="161">
        <v>2.2999999999999998</v>
      </c>
      <c r="F39" s="161">
        <v>6.5</v>
      </c>
      <c r="G39" s="161">
        <v>-1.8</v>
      </c>
      <c r="H39" s="161">
        <v>-0.7</v>
      </c>
      <c r="I39" s="161">
        <v>25.8</v>
      </c>
      <c r="J39" s="161">
        <v>-5.4</v>
      </c>
      <c r="K39" s="161">
        <v>-9.1</v>
      </c>
      <c r="L39" s="161">
        <v>2.9</v>
      </c>
      <c r="M39" s="161">
        <v>-7.6</v>
      </c>
      <c r="N39" s="161">
        <v>-0.2</v>
      </c>
      <c r="O39" s="161">
        <v>4.5999999999999996</v>
      </c>
      <c r="P39" s="124" t="s">
        <v>9</v>
      </c>
      <c r="Q39" s="121">
        <v>24</v>
      </c>
    </row>
    <row r="40" spans="1:17" s="62" customFormat="1" ht="30" customHeight="1" x14ac:dyDescent="0.25">
      <c r="B40" s="76" t="s">
        <v>244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03" t="s">
        <v>142</v>
      </c>
    </row>
    <row r="41" spans="1:17" s="62" customFormat="1" ht="24.95" customHeight="1" x14ac:dyDescent="0.2">
      <c r="A41" s="117">
        <v>25</v>
      </c>
      <c r="B41" s="118" t="s">
        <v>84</v>
      </c>
      <c r="C41" s="145">
        <v>1.2</v>
      </c>
      <c r="D41" s="145">
        <v>8.6</v>
      </c>
      <c r="E41" s="145">
        <v>-0.9</v>
      </c>
      <c r="F41" s="145">
        <v>0.6</v>
      </c>
      <c r="G41" s="145">
        <v>-1.2</v>
      </c>
      <c r="H41" s="145">
        <v>-5.5</v>
      </c>
      <c r="I41" s="145">
        <v>0.5</v>
      </c>
      <c r="J41" s="145">
        <v>6.2</v>
      </c>
      <c r="K41" s="145">
        <v>-8.1</v>
      </c>
      <c r="L41" s="145">
        <v>0</v>
      </c>
      <c r="M41" s="145">
        <v>-2</v>
      </c>
      <c r="N41" s="145">
        <v>1</v>
      </c>
      <c r="O41" s="145">
        <v>2.4</v>
      </c>
      <c r="P41" s="120" t="s">
        <v>10</v>
      </c>
      <c r="Q41" s="117">
        <v>25</v>
      </c>
    </row>
    <row r="42" spans="1:17" s="62" customFormat="1" ht="24.95" customHeight="1" x14ac:dyDescent="0.2">
      <c r="A42" s="121">
        <v>26</v>
      </c>
      <c r="B42" s="122" t="s">
        <v>191</v>
      </c>
      <c r="C42" s="161">
        <v>1.1000000000000001</v>
      </c>
      <c r="D42" s="161">
        <v>7.9</v>
      </c>
      <c r="E42" s="161">
        <v>-0.7</v>
      </c>
      <c r="F42" s="161">
        <v>0.8</v>
      </c>
      <c r="G42" s="161">
        <v>-1.1000000000000001</v>
      </c>
      <c r="H42" s="161">
        <v>-4.9000000000000004</v>
      </c>
      <c r="I42" s="161">
        <v>1.1000000000000001</v>
      </c>
      <c r="J42" s="161">
        <v>4.5999999999999996</v>
      </c>
      <c r="K42" s="161">
        <v>-7.7</v>
      </c>
      <c r="L42" s="161">
        <v>0.1</v>
      </c>
      <c r="M42" s="161">
        <v>-1.8</v>
      </c>
      <c r="N42" s="161">
        <v>1</v>
      </c>
      <c r="O42" s="161">
        <v>2.5</v>
      </c>
      <c r="P42" s="124" t="s">
        <v>188</v>
      </c>
      <c r="Q42" s="121">
        <v>26</v>
      </c>
    </row>
    <row r="43" spans="1:17" s="62" customFormat="1" ht="24.95" customHeight="1" x14ac:dyDescent="0.2">
      <c r="A43" s="117">
        <v>27</v>
      </c>
      <c r="B43" s="118" t="s">
        <v>85</v>
      </c>
      <c r="C43" s="145">
        <v>0.4</v>
      </c>
      <c r="D43" s="145">
        <v>-6.7</v>
      </c>
      <c r="E43" s="145">
        <v>0.3</v>
      </c>
      <c r="F43" s="145">
        <v>0</v>
      </c>
      <c r="G43" s="145">
        <v>-2.2000000000000002</v>
      </c>
      <c r="H43" s="145">
        <v>2</v>
      </c>
      <c r="I43" s="145">
        <v>-1.4</v>
      </c>
      <c r="J43" s="145">
        <v>-2.1</v>
      </c>
      <c r="K43" s="145">
        <v>2</v>
      </c>
      <c r="L43" s="145">
        <v>1.2</v>
      </c>
      <c r="M43" s="145">
        <v>-0.6</v>
      </c>
      <c r="N43" s="145">
        <v>1.6</v>
      </c>
      <c r="O43" s="145">
        <v>-0.4</v>
      </c>
      <c r="P43" s="120" t="s">
        <v>11</v>
      </c>
      <c r="Q43" s="117">
        <v>27</v>
      </c>
    </row>
    <row r="44" spans="1:17" s="62" customFormat="1" ht="24.95" customHeight="1" x14ac:dyDescent="0.2">
      <c r="A44" s="121">
        <v>28</v>
      </c>
      <c r="B44" s="122" t="s">
        <v>192</v>
      </c>
      <c r="C44" s="161">
        <v>0.5</v>
      </c>
      <c r="D44" s="161">
        <v>-3.2</v>
      </c>
      <c r="E44" s="161">
        <v>0</v>
      </c>
      <c r="F44" s="161">
        <v>0.2</v>
      </c>
      <c r="G44" s="161">
        <v>-1.9</v>
      </c>
      <c r="H44" s="161">
        <v>0.1</v>
      </c>
      <c r="I44" s="161">
        <v>-0.7</v>
      </c>
      <c r="J44" s="161">
        <v>-0.3</v>
      </c>
      <c r="K44" s="161">
        <v>-0.7</v>
      </c>
      <c r="L44" s="161">
        <v>0.9</v>
      </c>
      <c r="M44" s="161">
        <v>-0.9</v>
      </c>
      <c r="N44" s="161">
        <v>1.4</v>
      </c>
      <c r="O44" s="161">
        <v>0.3</v>
      </c>
      <c r="P44" s="124" t="s">
        <v>189</v>
      </c>
      <c r="Q44" s="121">
        <v>28</v>
      </c>
    </row>
    <row r="45" spans="1:17" s="62" customFormat="1" ht="24.95" customHeight="1" x14ac:dyDescent="0.2">
      <c r="A45" s="117">
        <v>29</v>
      </c>
      <c r="B45" s="118" t="s">
        <v>86</v>
      </c>
      <c r="C45" s="145">
        <v>-8.1</v>
      </c>
      <c r="D45" s="145">
        <v>3.5</v>
      </c>
      <c r="E45" s="145">
        <v>-22.7</v>
      </c>
      <c r="F45" s="145">
        <v>11.4</v>
      </c>
      <c r="G45" s="145">
        <v>21.9</v>
      </c>
      <c r="H45" s="145">
        <v>-7.9</v>
      </c>
      <c r="I45" s="145">
        <v>20</v>
      </c>
      <c r="J45" s="145">
        <v>-0.7</v>
      </c>
      <c r="K45" s="145">
        <v>-31.5</v>
      </c>
      <c r="L45" s="145">
        <v>5.8</v>
      </c>
      <c r="M45" s="145">
        <v>-2.5</v>
      </c>
      <c r="N45" s="145">
        <v>-2.1</v>
      </c>
      <c r="O45" s="145">
        <v>17.5</v>
      </c>
      <c r="P45" s="120" t="s">
        <v>12</v>
      </c>
      <c r="Q45" s="117">
        <v>29</v>
      </c>
    </row>
    <row r="46" spans="1:17" s="62" customFormat="1" ht="24.95" customHeight="1" x14ac:dyDescent="0.2">
      <c r="A46" s="121">
        <v>30</v>
      </c>
      <c r="B46" s="122" t="s">
        <v>193</v>
      </c>
      <c r="C46" s="161">
        <v>-0.5</v>
      </c>
      <c r="D46" s="161">
        <v>-2.5</v>
      </c>
      <c r="E46" s="161">
        <v>-2.5</v>
      </c>
      <c r="F46" s="161">
        <v>1.2</v>
      </c>
      <c r="G46" s="161">
        <v>0.5</v>
      </c>
      <c r="H46" s="161">
        <v>-0.8</v>
      </c>
      <c r="I46" s="161">
        <v>1.6</v>
      </c>
      <c r="J46" s="161">
        <v>-0.3</v>
      </c>
      <c r="K46" s="161">
        <v>-4.5999999999999996</v>
      </c>
      <c r="L46" s="161">
        <v>1.4</v>
      </c>
      <c r="M46" s="161">
        <v>-1</v>
      </c>
      <c r="N46" s="161">
        <v>1.1000000000000001</v>
      </c>
      <c r="O46" s="161">
        <v>1.9</v>
      </c>
      <c r="P46" s="124" t="s">
        <v>190</v>
      </c>
      <c r="Q46" s="121">
        <v>30</v>
      </c>
    </row>
    <row r="47" spans="1:17" s="62" customFormat="1" ht="21.75" customHeight="1" x14ac:dyDescent="0.2">
      <c r="B47" s="75"/>
      <c r="P47" s="65"/>
    </row>
    <row r="48" spans="1:17" s="62" customFormat="1" ht="17.25" customHeight="1" x14ac:dyDescent="0.2">
      <c r="B48" s="75"/>
      <c r="P48" s="65"/>
    </row>
    <row r="49" spans="1:15" s="62" customFormat="1" ht="14.25" x14ac:dyDescent="0.2">
      <c r="B49" s="64"/>
    </row>
    <row r="50" spans="1:15" s="62" customFormat="1" ht="14.25" x14ac:dyDescent="0.2">
      <c r="A50" s="72"/>
      <c r="B50" s="80"/>
      <c r="C50" s="79"/>
      <c r="D50" s="79"/>
      <c r="E50" s="79"/>
      <c r="F50" s="69"/>
      <c r="G50" s="69"/>
      <c r="H50" s="69"/>
      <c r="I50" s="69"/>
      <c r="J50" s="69"/>
      <c r="K50" s="69"/>
      <c r="L50" s="69"/>
      <c r="M50" s="69"/>
      <c r="N50" s="69"/>
      <c r="O50" s="69"/>
    </row>
    <row r="51" spans="1:15" s="62" customFormat="1" ht="14.25" x14ac:dyDescent="0.2">
      <c r="A51" s="72"/>
      <c r="B51" s="80"/>
      <c r="C51" s="79"/>
      <c r="D51" s="79"/>
      <c r="E51" s="79"/>
      <c r="F51" s="69"/>
      <c r="G51" s="69"/>
      <c r="H51" s="69"/>
      <c r="I51" s="69"/>
      <c r="J51" s="69"/>
      <c r="K51" s="69"/>
      <c r="L51" s="69"/>
      <c r="M51" s="69"/>
      <c r="N51" s="69"/>
      <c r="O51" s="69"/>
    </row>
  </sheetData>
  <mergeCells count="8">
    <mergeCell ref="A1:Q1"/>
    <mergeCell ref="A5:A7"/>
    <mergeCell ref="D5:O5"/>
    <mergeCell ref="A3:Q3"/>
    <mergeCell ref="A2:Q2"/>
    <mergeCell ref="B5:B7"/>
    <mergeCell ref="P5:P7"/>
    <mergeCell ref="Q5:Q7"/>
  </mergeCells>
  <printOptions horizontalCentered="1" verticalCentered="1"/>
  <pageMargins left="0.22" right="0.2" top="0.18" bottom="0.53" header="0.17" footer="0"/>
  <pageSetup paperSize="9" scale="78" orientation="landscape" r:id="rId1"/>
  <rowBreaks count="1" manualBreakCount="1">
    <brk id="27" max="16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>
    <tabColor theme="7"/>
  </sheetPr>
  <dimension ref="A1:X53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" customWidth="1"/>
    <col min="2" max="2" width="33.7109375" style="3" customWidth="1"/>
    <col min="3" max="5" width="7.7109375" style="26" customWidth="1"/>
    <col min="6" max="15" width="7.7109375" style="18" customWidth="1"/>
    <col min="16" max="16" width="33.7109375" customWidth="1"/>
    <col min="17" max="17" width="4.85546875" customWidth="1"/>
  </cols>
  <sheetData>
    <row r="1" spans="1:24" s="13" customFormat="1" ht="18" customHeight="1" x14ac:dyDescent="0.3">
      <c r="A1" s="486" t="s">
        <v>604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24" s="104" customFormat="1" ht="18" customHeight="1" x14ac:dyDescent="0.45">
      <c r="A2" s="520" t="s">
        <v>304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</row>
    <row r="3" spans="1:24" s="13" customFormat="1" ht="18" customHeight="1" x14ac:dyDescent="0.3">
      <c r="A3" s="486" t="s">
        <v>307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</row>
    <row r="4" spans="1:24" s="62" customFormat="1" ht="30" customHeight="1" x14ac:dyDescent="0.2">
      <c r="C4" s="55" t="s">
        <v>39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136" t="s">
        <v>40</v>
      </c>
    </row>
    <row r="5" spans="1:24" s="62" customFormat="1" ht="18" customHeight="1" x14ac:dyDescent="0.2">
      <c r="A5" s="496" t="s">
        <v>68</v>
      </c>
      <c r="B5" s="530" t="s">
        <v>127</v>
      </c>
      <c r="C5" s="138">
        <v>2015</v>
      </c>
      <c r="D5" s="503">
        <v>2016</v>
      </c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31" t="s">
        <v>128</v>
      </c>
      <c r="Q5" s="496" t="s">
        <v>65</v>
      </c>
    </row>
    <row r="6" spans="1:24" s="62" customFormat="1" ht="18" customHeight="1" x14ac:dyDescent="0.2">
      <c r="A6" s="497"/>
      <c r="B6" s="513"/>
      <c r="C6" s="137" t="s">
        <v>57</v>
      </c>
      <c r="D6" s="137" t="s">
        <v>46</v>
      </c>
      <c r="E6" s="137" t="s">
        <v>47</v>
      </c>
      <c r="F6" s="137" t="s">
        <v>48</v>
      </c>
      <c r="G6" s="137" t="s">
        <v>125</v>
      </c>
      <c r="H6" s="137" t="s">
        <v>55</v>
      </c>
      <c r="I6" s="137" t="s">
        <v>50</v>
      </c>
      <c r="J6" s="137" t="s">
        <v>51</v>
      </c>
      <c r="K6" s="137" t="s">
        <v>52</v>
      </c>
      <c r="L6" s="137" t="s">
        <v>53</v>
      </c>
      <c r="M6" s="137" t="s">
        <v>54</v>
      </c>
      <c r="N6" s="137" t="s">
        <v>56</v>
      </c>
      <c r="O6" s="137" t="s">
        <v>57</v>
      </c>
      <c r="P6" s="514"/>
      <c r="Q6" s="497"/>
    </row>
    <row r="7" spans="1:24" s="62" customFormat="1" ht="18" customHeight="1" x14ac:dyDescent="0.2">
      <c r="A7" s="497"/>
      <c r="B7" s="513"/>
      <c r="C7" s="137" t="s">
        <v>113</v>
      </c>
      <c r="D7" s="137" t="s">
        <v>114</v>
      </c>
      <c r="E7" s="137" t="s">
        <v>115</v>
      </c>
      <c r="F7" s="137" t="s">
        <v>116</v>
      </c>
      <c r="G7" s="137" t="s">
        <v>117</v>
      </c>
      <c r="H7" s="137" t="s">
        <v>118</v>
      </c>
      <c r="I7" s="137" t="s">
        <v>119</v>
      </c>
      <c r="J7" s="137" t="s">
        <v>120</v>
      </c>
      <c r="K7" s="137" t="s">
        <v>121</v>
      </c>
      <c r="L7" s="137" t="s">
        <v>122</v>
      </c>
      <c r="M7" s="137" t="s">
        <v>123</v>
      </c>
      <c r="N7" s="137" t="s">
        <v>124</v>
      </c>
      <c r="O7" s="137" t="s">
        <v>113</v>
      </c>
      <c r="P7" s="514"/>
      <c r="Q7" s="497"/>
    </row>
    <row r="8" spans="1:24" s="62" customFormat="1" ht="27.95" customHeight="1" x14ac:dyDescent="0.25">
      <c r="B8" s="73" t="s">
        <v>209</v>
      </c>
      <c r="P8" s="74" t="s">
        <v>240</v>
      </c>
      <c r="X8" s="62" t="s">
        <v>609</v>
      </c>
    </row>
    <row r="9" spans="1:24" s="62" customFormat="1" ht="27.95" customHeight="1" x14ac:dyDescent="0.25">
      <c r="B9" s="76" t="s">
        <v>207</v>
      </c>
      <c r="P9" s="103" t="s">
        <v>205</v>
      </c>
    </row>
    <row r="10" spans="1:24" s="62" customFormat="1" ht="27.95" customHeight="1" x14ac:dyDescent="0.2">
      <c r="A10" s="117">
        <v>1</v>
      </c>
      <c r="B10" s="118" t="s">
        <v>227</v>
      </c>
      <c r="C10" s="145">
        <v>22.7</v>
      </c>
      <c r="D10" s="145">
        <v>22.9</v>
      </c>
      <c r="E10" s="145">
        <v>22.9</v>
      </c>
      <c r="F10" s="145">
        <v>22.2</v>
      </c>
      <c r="G10" s="145">
        <v>22.6</v>
      </c>
      <c r="H10" s="145">
        <v>23.2</v>
      </c>
      <c r="I10" s="145">
        <v>19.8</v>
      </c>
      <c r="J10" s="145">
        <v>19</v>
      </c>
      <c r="K10" s="145">
        <v>20.2</v>
      </c>
      <c r="L10" s="145">
        <v>19.8</v>
      </c>
      <c r="M10" s="145">
        <v>21.6</v>
      </c>
      <c r="N10" s="145">
        <v>21.9</v>
      </c>
      <c r="O10" s="145">
        <v>21.7</v>
      </c>
      <c r="P10" s="120" t="s">
        <v>24</v>
      </c>
      <c r="Q10" s="117">
        <v>1</v>
      </c>
    </row>
    <row r="11" spans="1:24" s="62" customFormat="1" ht="27.95" customHeight="1" x14ac:dyDescent="0.2">
      <c r="A11" s="121">
        <v>2</v>
      </c>
      <c r="B11" s="122" t="s">
        <v>231</v>
      </c>
      <c r="C11" s="146">
        <v>10.5</v>
      </c>
      <c r="D11" s="146">
        <v>10</v>
      </c>
      <c r="E11" s="146">
        <v>10.199999999999999</v>
      </c>
      <c r="F11" s="146">
        <v>10.6</v>
      </c>
      <c r="G11" s="146">
        <v>9.4</v>
      </c>
      <c r="H11" s="146">
        <v>9.9</v>
      </c>
      <c r="I11" s="146">
        <v>9.1999999999999993</v>
      </c>
      <c r="J11" s="146">
        <v>8.9</v>
      </c>
      <c r="K11" s="146">
        <v>10.4</v>
      </c>
      <c r="L11" s="146">
        <v>9.5</v>
      </c>
      <c r="M11" s="146">
        <v>10.1</v>
      </c>
      <c r="N11" s="146">
        <v>10.3</v>
      </c>
      <c r="O11" s="146">
        <v>9.8000000000000007</v>
      </c>
      <c r="P11" s="124" t="s">
        <v>278</v>
      </c>
      <c r="Q11" s="121">
        <v>2</v>
      </c>
    </row>
    <row r="12" spans="1:24" s="62" customFormat="1" ht="27.95" customHeight="1" x14ac:dyDescent="0.2">
      <c r="A12" s="117">
        <v>3</v>
      </c>
      <c r="B12" s="118" t="s">
        <v>243</v>
      </c>
      <c r="C12" s="145">
        <v>89.5</v>
      </c>
      <c r="D12" s="145">
        <v>90</v>
      </c>
      <c r="E12" s="145">
        <v>89.8</v>
      </c>
      <c r="F12" s="145">
        <v>89.4</v>
      </c>
      <c r="G12" s="145">
        <v>90.6</v>
      </c>
      <c r="H12" s="145">
        <v>90.1</v>
      </c>
      <c r="I12" s="145">
        <v>90.8</v>
      </c>
      <c r="J12" s="145">
        <v>91.1</v>
      </c>
      <c r="K12" s="145">
        <v>89.6</v>
      </c>
      <c r="L12" s="145">
        <v>90.5</v>
      </c>
      <c r="M12" s="145">
        <v>89.9</v>
      </c>
      <c r="N12" s="145">
        <v>89.7</v>
      </c>
      <c r="O12" s="145">
        <v>90.2</v>
      </c>
      <c r="P12" s="120" t="s">
        <v>279</v>
      </c>
      <c r="Q12" s="117">
        <v>3</v>
      </c>
    </row>
    <row r="13" spans="1:24" s="62" customFormat="1" ht="27.95" customHeight="1" x14ac:dyDescent="0.2">
      <c r="A13" s="121">
        <v>4</v>
      </c>
      <c r="B13" s="122" t="s">
        <v>465</v>
      </c>
      <c r="C13" s="146">
        <v>77.3</v>
      </c>
      <c r="D13" s="146">
        <v>77.099999999999994</v>
      </c>
      <c r="E13" s="146">
        <v>77.099999999999994</v>
      </c>
      <c r="F13" s="146">
        <v>77.8</v>
      </c>
      <c r="G13" s="146">
        <v>77.400000000000006</v>
      </c>
      <c r="H13" s="146">
        <v>76.8</v>
      </c>
      <c r="I13" s="146">
        <v>80.2</v>
      </c>
      <c r="J13" s="146">
        <v>81</v>
      </c>
      <c r="K13" s="146">
        <v>79.8</v>
      </c>
      <c r="L13" s="146">
        <v>80.2</v>
      </c>
      <c r="M13" s="146">
        <v>78.400000000000006</v>
      </c>
      <c r="N13" s="146">
        <v>78.099999999999994</v>
      </c>
      <c r="O13" s="146">
        <v>78.3</v>
      </c>
      <c r="P13" s="124" t="s">
        <v>280</v>
      </c>
      <c r="Q13" s="121">
        <v>4</v>
      </c>
    </row>
    <row r="14" spans="1:24" s="62" customFormat="1" ht="27.95" customHeight="1" x14ac:dyDescent="0.2">
      <c r="A14" s="117">
        <v>5</v>
      </c>
      <c r="B14" s="118" t="s">
        <v>221</v>
      </c>
      <c r="C14" s="145">
        <v>8.6999999999999993</v>
      </c>
      <c r="D14" s="145">
        <v>8.1</v>
      </c>
      <c r="E14" s="145">
        <v>8.3000000000000007</v>
      </c>
      <c r="F14" s="145">
        <v>8.5</v>
      </c>
      <c r="G14" s="145">
        <v>8.6</v>
      </c>
      <c r="H14" s="145">
        <v>9.1999999999999993</v>
      </c>
      <c r="I14" s="145">
        <v>9.8000000000000007</v>
      </c>
      <c r="J14" s="145">
        <v>8.5</v>
      </c>
      <c r="K14" s="145">
        <v>8.9</v>
      </c>
      <c r="L14" s="145">
        <v>9</v>
      </c>
      <c r="M14" s="145">
        <v>9.1999999999999993</v>
      </c>
      <c r="N14" s="145">
        <v>9.1999999999999993</v>
      </c>
      <c r="O14" s="145">
        <v>9.3000000000000007</v>
      </c>
      <c r="P14" s="120" t="s">
        <v>210</v>
      </c>
      <c r="Q14" s="117">
        <v>5</v>
      </c>
    </row>
    <row r="15" spans="1:24" s="62" customFormat="1" ht="27.95" customHeight="1" x14ac:dyDescent="0.2">
      <c r="A15" s="121">
        <v>6</v>
      </c>
      <c r="B15" s="122" t="s">
        <v>225</v>
      </c>
      <c r="C15" s="146">
        <v>91.3</v>
      </c>
      <c r="D15" s="146">
        <v>91.9</v>
      </c>
      <c r="E15" s="146">
        <v>91.7</v>
      </c>
      <c r="F15" s="146">
        <v>91.5</v>
      </c>
      <c r="G15" s="146">
        <v>91.4</v>
      </c>
      <c r="H15" s="146">
        <v>90.8</v>
      </c>
      <c r="I15" s="146">
        <v>90.2</v>
      </c>
      <c r="J15" s="146">
        <v>91.5</v>
      </c>
      <c r="K15" s="146">
        <v>91.1</v>
      </c>
      <c r="L15" s="146">
        <v>91</v>
      </c>
      <c r="M15" s="146">
        <v>90.8</v>
      </c>
      <c r="N15" s="146">
        <v>90.8</v>
      </c>
      <c r="O15" s="146">
        <v>90.7</v>
      </c>
      <c r="P15" s="124" t="s">
        <v>211</v>
      </c>
      <c r="Q15" s="121">
        <v>6</v>
      </c>
    </row>
    <row r="16" spans="1:24" s="62" customFormat="1" ht="27.95" customHeight="1" x14ac:dyDescent="0.2">
      <c r="A16" s="117">
        <v>7</v>
      </c>
      <c r="B16" s="118" t="s">
        <v>224</v>
      </c>
      <c r="C16" s="145">
        <v>2.1</v>
      </c>
      <c r="D16" s="145">
        <v>2.2000000000000002</v>
      </c>
      <c r="E16" s="145">
        <v>2.2000000000000002</v>
      </c>
      <c r="F16" s="145">
        <v>2.2999999999999998</v>
      </c>
      <c r="G16" s="145">
        <v>2.2999999999999998</v>
      </c>
      <c r="H16" s="145">
        <v>2.4</v>
      </c>
      <c r="I16" s="145">
        <v>2.6</v>
      </c>
      <c r="J16" s="145">
        <v>2.4</v>
      </c>
      <c r="K16" s="145">
        <v>2.2999999999999998</v>
      </c>
      <c r="L16" s="145">
        <v>2.2999999999999998</v>
      </c>
      <c r="M16" s="145">
        <v>2.2999999999999998</v>
      </c>
      <c r="N16" s="145">
        <v>2.2999999999999998</v>
      </c>
      <c r="O16" s="145">
        <v>2.4</v>
      </c>
      <c r="P16" s="120" t="s">
        <v>212</v>
      </c>
      <c r="Q16" s="117">
        <v>7</v>
      </c>
    </row>
    <row r="17" spans="1:17" s="62" customFormat="1" ht="27.95" customHeight="1" x14ac:dyDescent="0.2">
      <c r="A17" s="121">
        <v>8</v>
      </c>
      <c r="B17" s="122" t="s">
        <v>223</v>
      </c>
      <c r="C17" s="146">
        <v>22.2</v>
      </c>
      <c r="D17" s="146">
        <v>24.9</v>
      </c>
      <c r="E17" s="146">
        <v>24.7</v>
      </c>
      <c r="F17" s="146">
        <v>24.8</v>
      </c>
      <c r="G17" s="146">
        <v>25</v>
      </c>
      <c r="H17" s="146">
        <v>23.6</v>
      </c>
      <c r="I17" s="146">
        <v>23.9</v>
      </c>
      <c r="J17" s="146">
        <v>25.4</v>
      </c>
      <c r="K17" s="146">
        <v>23.5</v>
      </c>
      <c r="L17" s="146">
        <v>23.3</v>
      </c>
      <c r="M17" s="146">
        <v>23</v>
      </c>
      <c r="N17" s="146">
        <v>22.9</v>
      </c>
      <c r="O17" s="146">
        <v>23.4</v>
      </c>
      <c r="P17" s="124" t="s">
        <v>213</v>
      </c>
      <c r="Q17" s="121">
        <v>8</v>
      </c>
    </row>
    <row r="18" spans="1:17" s="62" customFormat="1" ht="27.95" customHeight="1" x14ac:dyDescent="0.2">
      <c r="A18" s="117">
        <v>9</v>
      </c>
      <c r="B18" s="118" t="s">
        <v>222</v>
      </c>
      <c r="C18" s="145">
        <v>75.7</v>
      </c>
      <c r="D18" s="145">
        <v>72.900000000000006</v>
      </c>
      <c r="E18" s="145">
        <v>73.099999999999994</v>
      </c>
      <c r="F18" s="145">
        <v>72.900000000000006</v>
      </c>
      <c r="G18" s="145">
        <v>72.7</v>
      </c>
      <c r="H18" s="145">
        <v>74</v>
      </c>
      <c r="I18" s="145">
        <v>73.5</v>
      </c>
      <c r="J18" s="145">
        <v>72.2</v>
      </c>
      <c r="K18" s="145">
        <v>74.2</v>
      </c>
      <c r="L18" s="145">
        <v>74.400000000000006</v>
      </c>
      <c r="M18" s="145">
        <v>74.7</v>
      </c>
      <c r="N18" s="145">
        <v>74.8</v>
      </c>
      <c r="O18" s="145">
        <v>74.2</v>
      </c>
      <c r="P18" s="120" t="s">
        <v>214</v>
      </c>
      <c r="Q18" s="117">
        <v>9</v>
      </c>
    </row>
    <row r="19" spans="1:17" s="62" customFormat="1" ht="27.95" customHeight="1" x14ac:dyDescent="0.2">
      <c r="A19" s="121">
        <v>10</v>
      </c>
      <c r="B19" s="122" t="s">
        <v>228</v>
      </c>
      <c r="C19" s="146">
        <v>1.9</v>
      </c>
      <c r="D19" s="146">
        <v>1.9</v>
      </c>
      <c r="E19" s="146">
        <v>2</v>
      </c>
      <c r="F19" s="146">
        <v>2.1</v>
      </c>
      <c r="G19" s="146">
        <v>2.1</v>
      </c>
      <c r="H19" s="146">
        <v>2.1</v>
      </c>
      <c r="I19" s="146">
        <v>2.2999999999999998</v>
      </c>
      <c r="J19" s="146">
        <v>2</v>
      </c>
      <c r="K19" s="146">
        <v>2.1</v>
      </c>
      <c r="L19" s="146">
        <v>2.1</v>
      </c>
      <c r="M19" s="146">
        <v>2.1</v>
      </c>
      <c r="N19" s="146">
        <v>2.1</v>
      </c>
      <c r="O19" s="146">
        <v>2.1</v>
      </c>
      <c r="P19" s="124" t="s">
        <v>215</v>
      </c>
      <c r="Q19" s="121">
        <v>10</v>
      </c>
    </row>
    <row r="20" spans="1:17" s="62" customFormat="1" ht="27.95" customHeight="1" x14ac:dyDescent="0.2">
      <c r="A20" s="117">
        <v>11</v>
      </c>
      <c r="B20" s="118" t="s">
        <v>229</v>
      </c>
      <c r="C20" s="145">
        <v>19.899999999999999</v>
      </c>
      <c r="D20" s="145">
        <v>22.2</v>
      </c>
      <c r="E20" s="145">
        <v>22.5</v>
      </c>
      <c r="F20" s="145">
        <v>22.4</v>
      </c>
      <c r="G20" s="145">
        <v>22</v>
      </c>
      <c r="H20" s="145">
        <v>21</v>
      </c>
      <c r="I20" s="145">
        <v>20.8</v>
      </c>
      <c r="J20" s="145">
        <v>22.1</v>
      </c>
      <c r="K20" s="145">
        <v>21.3</v>
      </c>
      <c r="L20" s="145">
        <v>21</v>
      </c>
      <c r="M20" s="145">
        <v>20.8</v>
      </c>
      <c r="N20" s="145">
        <v>20.8</v>
      </c>
      <c r="O20" s="145">
        <v>20.9</v>
      </c>
      <c r="P20" s="120" t="s">
        <v>216</v>
      </c>
      <c r="Q20" s="117">
        <v>11</v>
      </c>
    </row>
    <row r="21" spans="1:17" s="62" customFormat="1" ht="27.95" customHeight="1" x14ac:dyDescent="0.2">
      <c r="A21" s="121">
        <v>12</v>
      </c>
      <c r="B21" s="122" t="s">
        <v>219</v>
      </c>
      <c r="C21" s="146">
        <v>21.8</v>
      </c>
      <c r="D21" s="146">
        <v>24.1</v>
      </c>
      <c r="E21" s="146">
        <v>24.6</v>
      </c>
      <c r="F21" s="146">
        <v>24.5</v>
      </c>
      <c r="G21" s="146">
        <v>24.1</v>
      </c>
      <c r="H21" s="146">
        <v>23.1</v>
      </c>
      <c r="I21" s="146">
        <v>23</v>
      </c>
      <c r="J21" s="146">
        <v>24.2</v>
      </c>
      <c r="K21" s="146">
        <v>23.4</v>
      </c>
      <c r="L21" s="146">
        <v>23.1</v>
      </c>
      <c r="M21" s="146">
        <v>22.9</v>
      </c>
      <c r="N21" s="146">
        <v>22.9</v>
      </c>
      <c r="O21" s="146">
        <v>23</v>
      </c>
      <c r="P21" s="124" t="s">
        <v>241</v>
      </c>
      <c r="Q21" s="121">
        <v>12</v>
      </c>
    </row>
    <row r="22" spans="1:17" s="62" customFormat="1" ht="27.95" customHeight="1" x14ac:dyDescent="0.2">
      <c r="A22" s="117">
        <v>13</v>
      </c>
      <c r="B22" s="118" t="s">
        <v>230</v>
      </c>
      <c r="C22" s="145">
        <v>67.7</v>
      </c>
      <c r="D22" s="145">
        <v>64.8</v>
      </c>
      <c r="E22" s="145">
        <v>66.599999999999994</v>
      </c>
      <c r="F22" s="145">
        <v>65.8</v>
      </c>
      <c r="G22" s="145">
        <v>64.099999999999994</v>
      </c>
      <c r="H22" s="145">
        <v>65.900000000000006</v>
      </c>
      <c r="I22" s="145">
        <v>64</v>
      </c>
      <c r="J22" s="145">
        <v>62.9</v>
      </c>
      <c r="K22" s="145">
        <v>67.3</v>
      </c>
      <c r="L22" s="145">
        <v>67.2</v>
      </c>
      <c r="M22" s="145">
        <v>67.5</v>
      </c>
      <c r="N22" s="145">
        <v>67.8</v>
      </c>
      <c r="O22" s="145">
        <v>66.3</v>
      </c>
      <c r="P22" s="120" t="s">
        <v>217</v>
      </c>
      <c r="Q22" s="117">
        <v>13</v>
      </c>
    </row>
    <row r="23" spans="1:17" s="62" customFormat="1" ht="27.95" customHeight="1" x14ac:dyDescent="0.2">
      <c r="A23" s="121">
        <v>14</v>
      </c>
      <c r="B23" s="122" t="s">
        <v>220</v>
      </c>
      <c r="C23" s="146">
        <v>89.5</v>
      </c>
      <c r="D23" s="146">
        <v>88.9</v>
      </c>
      <c r="E23" s="146">
        <v>91.2</v>
      </c>
      <c r="F23" s="146">
        <v>90.3</v>
      </c>
      <c r="G23" s="146">
        <v>88.2</v>
      </c>
      <c r="H23" s="146">
        <v>89</v>
      </c>
      <c r="I23" s="146">
        <v>87</v>
      </c>
      <c r="J23" s="146">
        <v>87.1</v>
      </c>
      <c r="K23" s="146">
        <v>90.7</v>
      </c>
      <c r="L23" s="146">
        <v>90.3</v>
      </c>
      <c r="M23" s="146">
        <v>90.5</v>
      </c>
      <c r="N23" s="146">
        <v>90.8</v>
      </c>
      <c r="O23" s="146">
        <v>89.3</v>
      </c>
      <c r="P23" s="124" t="s">
        <v>242</v>
      </c>
      <c r="Q23" s="121">
        <v>14</v>
      </c>
    </row>
    <row r="24" spans="1:17" s="62" customFormat="1" ht="27.95" customHeight="1" x14ac:dyDescent="0.2">
      <c r="A24" s="117">
        <v>15</v>
      </c>
      <c r="B24" s="118" t="s">
        <v>239</v>
      </c>
      <c r="C24" s="145">
        <v>10.5</v>
      </c>
      <c r="D24" s="145">
        <v>11.1</v>
      </c>
      <c r="E24" s="145">
        <v>8.8000000000000007</v>
      </c>
      <c r="F24" s="145">
        <v>9.6999999999999993</v>
      </c>
      <c r="G24" s="145">
        <v>11.8</v>
      </c>
      <c r="H24" s="145">
        <v>11</v>
      </c>
      <c r="I24" s="145">
        <v>13</v>
      </c>
      <c r="J24" s="145">
        <v>12.9</v>
      </c>
      <c r="K24" s="145">
        <v>9.3000000000000007</v>
      </c>
      <c r="L24" s="145">
        <v>9.6999999999999993</v>
      </c>
      <c r="M24" s="145">
        <v>9.5</v>
      </c>
      <c r="N24" s="145">
        <v>9.1999999999999993</v>
      </c>
      <c r="O24" s="145">
        <v>10.7</v>
      </c>
      <c r="P24" s="120" t="s">
        <v>218</v>
      </c>
      <c r="Q24" s="117">
        <v>15</v>
      </c>
    </row>
    <row r="25" spans="1:17" s="62" customFormat="1" ht="32.1" customHeight="1" x14ac:dyDescent="0.25">
      <c r="B25" s="76" t="s">
        <v>208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03" t="s">
        <v>206</v>
      </c>
    </row>
    <row r="26" spans="1:17" s="62" customFormat="1" ht="27.95" customHeight="1" x14ac:dyDescent="0.2">
      <c r="A26" s="121">
        <v>16</v>
      </c>
      <c r="B26" s="122" t="s">
        <v>464</v>
      </c>
      <c r="C26" s="146">
        <v>5.8</v>
      </c>
      <c r="D26" s="146">
        <v>5.8</v>
      </c>
      <c r="E26" s="146">
        <v>6</v>
      </c>
      <c r="F26" s="146">
        <v>6.2</v>
      </c>
      <c r="G26" s="146">
        <v>5.9</v>
      </c>
      <c r="H26" s="146">
        <v>5.8</v>
      </c>
      <c r="I26" s="146">
        <v>7.6</v>
      </c>
      <c r="J26" s="146">
        <v>7.2</v>
      </c>
      <c r="K26" s="146">
        <v>6.7</v>
      </c>
      <c r="L26" s="146">
        <v>6.7</v>
      </c>
      <c r="M26" s="146">
        <v>6.1</v>
      </c>
      <c r="N26" s="146">
        <v>5.9</v>
      </c>
      <c r="O26" s="146">
        <v>5.9</v>
      </c>
      <c r="P26" s="124" t="s">
        <v>281</v>
      </c>
      <c r="Q26" s="121">
        <v>16</v>
      </c>
    </row>
    <row r="27" spans="1:17" s="62" customFormat="1" ht="27.95" customHeight="1" x14ac:dyDescent="0.2">
      <c r="A27" s="117">
        <v>17</v>
      </c>
      <c r="B27" s="118" t="s">
        <v>232</v>
      </c>
      <c r="C27" s="145">
        <v>17.8</v>
      </c>
      <c r="D27" s="145">
        <v>19.600000000000001</v>
      </c>
      <c r="E27" s="145">
        <v>19.5</v>
      </c>
      <c r="F27" s="145">
        <v>19</v>
      </c>
      <c r="G27" s="145">
        <v>18.5</v>
      </c>
      <c r="H27" s="145">
        <v>17.2</v>
      </c>
      <c r="I27" s="145">
        <v>17.2</v>
      </c>
      <c r="J27" s="145">
        <v>18.3</v>
      </c>
      <c r="K27" s="145">
        <v>17.399999999999999</v>
      </c>
      <c r="L27" s="145">
        <v>16.899999999999999</v>
      </c>
      <c r="M27" s="145">
        <v>16.600000000000001</v>
      </c>
      <c r="N27" s="145">
        <v>16.5</v>
      </c>
      <c r="O27" s="145">
        <v>16</v>
      </c>
      <c r="P27" s="120" t="s">
        <v>25</v>
      </c>
      <c r="Q27" s="117">
        <v>17</v>
      </c>
    </row>
    <row r="28" spans="1:17" s="62" customFormat="1" ht="27.95" customHeight="1" x14ac:dyDescent="0.2">
      <c r="A28" s="121">
        <v>18</v>
      </c>
      <c r="B28" s="122" t="s">
        <v>233</v>
      </c>
      <c r="C28" s="146">
        <v>60.7</v>
      </c>
      <c r="D28" s="146">
        <v>57.4</v>
      </c>
      <c r="E28" s="146">
        <v>57.7</v>
      </c>
      <c r="F28" s="146">
        <v>55.8</v>
      </c>
      <c r="G28" s="146">
        <v>53.8</v>
      </c>
      <c r="H28" s="146">
        <v>53.9</v>
      </c>
      <c r="I28" s="146">
        <v>53.1</v>
      </c>
      <c r="J28" s="146">
        <v>51.9</v>
      </c>
      <c r="K28" s="146">
        <v>54.8</v>
      </c>
      <c r="L28" s="146">
        <v>54.1</v>
      </c>
      <c r="M28" s="146">
        <v>53.9</v>
      </c>
      <c r="N28" s="146">
        <v>53.7</v>
      </c>
      <c r="O28" s="146">
        <v>50.8</v>
      </c>
      <c r="P28" s="124" t="s">
        <v>26</v>
      </c>
      <c r="Q28" s="121">
        <v>18</v>
      </c>
    </row>
    <row r="29" spans="1:17" s="62" customFormat="1" ht="27.95" customHeight="1" x14ac:dyDescent="0.2">
      <c r="A29" s="117">
        <v>19</v>
      </c>
      <c r="B29" s="118" t="s">
        <v>234</v>
      </c>
      <c r="C29" s="145">
        <v>9.4</v>
      </c>
      <c r="D29" s="145">
        <v>9.9</v>
      </c>
      <c r="E29" s="145">
        <v>7.7</v>
      </c>
      <c r="F29" s="145">
        <v>8.1999999999999993</v>
      </c>
      <c r="G29" s="145">
        <v>9.9</v>
      </c>
      <c r="H29" s="145">
        <v>9</v>
      </c>
      <c r="I29" s="145">
        <v>10.7</v>
      </c>
      <c r="J29" s="145">
        <v>10.7</v>
      </c>
      <c r="K29" s="145">
        <v>7.6</v>
      </c>
      <c r="L29" s="145">
        <v>7.8</v>
      </c>
      <c r="M29" s="145">
        <v>7.6</v>
      </c>
      <c r="N29" s="145">
        <v>7.3</v>
      </c>
      <c r="O29" s="145">
        <v>8.1999999999999993</v>
      </c>
      <c r="P29" s="120" t="s">
        <v>27</v>
      </c>
      <c r="Q29" s="117">
        <v>19</v>
      </c>
    </row>
    <row r="30" spans="1:17" s="62" customFormat="1" ht="27.95" customHeight="1" x14ac:dyDescent="0.2">
      <c r="A30" s="121">
        <v>20</v>
      </c>
      <c r="B30" s="122" t="s">
        <v>235</v>
      </c>
      <c r="C30" s="146">
        <v>54.5</v>
      </c>
      <c r="D30" s="146">
        <v>55.8</v>
      </c>
      <c r="E30" s="146">
        <v>52.7</v>
      </c>
      <c r="F30" s="146">
        <v>51</v>
      </c>
      <c r="G30" s="146">
        <v>50.7</v>
      </c>
      <c r="H30" s="146">
        <v>50.8</v>
      </c>
      <c r="I30" s="146">
        <v>51.1</v>
      </c>
      <c r="J30" s="146">
        <v>51.4</v>
      </c>
      <c r="K30" s="146">
        <v>52.9</v>
      </c>
      <c r="L30" s="146">
        <v>52</v>
      </c>
      <c r="M30" s="146">
        <v>51.7</v>
      </c>
      <c r="N30" s="146">
        <v>51.1</v>
      </c>
      <c r="O30" s="146">
        <v>49.2</v>
      </c>
      <c r="P30" s="124" t="s">
        <v>28</v>
      </c>
      <c r="Q30" s="121">
        <v>20</v>
      </c>
    </row>
    <row r="31" spans="1:17" s="62" customFormat="1" ht="27.95" customHeight="1" x14ac:dyDescent="0.2">
      <c r="A31" s="117">
        <v>21</v>
      </c>
      <c r="B31" s="118" t="s">
        <v>236</v>
      </c>
      <c r="C31" s="145">
        <v>32.200000000000003</v>
      </c>
      <c r="D31" s="145">
        <v>30.4</v>
      </c>
      <c r="E31" s="145">
        <v>31.9</v>
      </c>
      <c r="F31" s="145">
        <v>31.7</v>
      </c>
      <c r="G31" s="145">
        <v>31.2</v>
      </c>
      <c r="H31" s="145">
        <v>28.7</v>
      </c>
      <c r="I31" s="145">
        <v>29.2</v>
      </c>
      <c r="J31" s="145">
        <v>28.4</v>
      </c>
      <c r="K31" s="145">
        <v>26.3</v>
      </c>
      <c r="L31" s="145">
        <v>26.5</v>
      </c>
      <c r="M31" s="145">
        <v>26.3</v>
      </c>
      <c r="N31" s="145">
        <v>25.7</v>
      </c>
      <c r="O31" s="145">
        <v>25.6</v>
      </c>
      <c r="P31" s="120" t="s">
        <v>29</v>
      </c>
      <c r="Q31" s="117">
        <v>21</v>
      </c>
    </row>
    <row r="32" spans="1:17" s="62" customFormat="1" ht="27.95" customHeight="1" x14ac:dyDescent="0.2">
      <c r="A32" s="121">
        <v>22</v>
      </c>
      <c r="B32" s="122" t="s">
        <v>237</v>
      </c>
      <c r="C32" s="146">
        <v>13.3</v>
      </c>
      <c r="D32" s="146">
        <v>13.8</v>
      </c>
      <c r="E32" s="146">
        <v>15.3</v>
      </c>
      <c r="F32" s="146">
        <v>17.399999999999999</v>
      </c>
      <c r="G32" s="146">
        <v>18.100000000000001</v>
      </c>
      <c r="H32" s="146">
        <v>20.5</v>
      </c>
      <c r="I32" s="146">
        <v>19.7</v>
      </c>
      <c r="J32" s="146">
        <v>20.2</v>
      </c>
      <c r="K32" s="146">
        <v>20.8</v>
      </c>
      <c r="L32" s="146">
        <v>21.6</v>
      </c>
      <c r="M32" s="146">
        <v>22</v>
      </c>
      <c r="N32" s="146">
        <v>23.1</v>
      </c>
      <c r="O32" s="146">
        <v>25.2</v>
      </c>
      <c r="P32" s="124" t="s">
        <v>30</v>
      </c>
      <c r="Q32" s="121">
        <v>22</v>
      </c>
    </row>
    <row r="33" spans="1:17" s="62" customFormat="1" ht="27.95" customHeight="1" x14ac:dyDescent="0.2">
      <c r="A33" s="117">
        <v>23</v>
      </c>
      <c r="B33" s="118" t="s">
        <v>610</v>
      </c>
      <c r="C33" s="145">
        <v>65</v>
      </c>
      <c r="D33" s="145">
        <v>65.900000000000006</v>
      </c>
      <c r="E33" s="145">
        <v>66.5</v>
      </c>
      <c r="F33" s="145">
        <v>64.599999999999994</v>
      </c>
      <c r="G33" s="145">
        <v>64.400000000000006</v>
      </c>
      <c r="H33" s="145">
        <v>63.4</v>
      </c>
      <c r="I33" s="145">
        <v>63.4</v>
      </c>
      <c r="J33" s="145">
        <v>63.7</v>
      </c>
      <c r="K33" s="145">
        <v>66.2</v>
      </c>
      <c r="L33" s="145">
        <v>65</v>
      </c>
      <c r="M33" s="145">
        <v>65.599999999999994</v>
      </c>
      <c r="N33" s="145">
        <v>64.400000000000006</v>
      </c>
      <c r="O33" s="145">
        <v>61.9</v>
      </c>
      <c r="P33" s="120" t="s">
        <v>31</v>
      </c>
      <c r="Q33" s="117">
        <v>23</v>
      </c>
    </row>
    <row r="34" spans="1:17" s="62" customFormat="1" ht="38.1" customHeight="1" x14ac:dyDescent="0.2">
      <c r="A34" s="121">
        <v>24</v>
      </c>
      <c r="B34" s="122" t="s">
        <v>611</v>
      </c>
      <c r="C34" s="146">
        <v>54.6</v>
      </c>
      <c r="D34" s="146">
        <v>56.2</v>
      </c>
      <c r="E34" s="146">
        <v>56.8</v>
      </c>
      <c r="F34" s="146">
        <v>54.8</v>
      </c>
      <c r="G34" s="146">
        <v>57.2</v>
      </c>
      <c r="H34" s="146">
        <v>57.1</v>
      </c>
      <c r="I34" s="146">
        <v>54.4</v>
      </c>
      <c r="J34" s="146">
        <v>56.4</v>
      </c>
      <c r="K34" s="146">
        <v>56.7</v>
      </c>
      <c r="L34" s="146">
        <v>56.6</v>
      </c>
      <c r="M34" s="146">
        <v>56.9</v>
      </c>
      <c r="N34" s="146">
        <v>57.5</v>
      </c>
      <c r="O34" s="146">
        <v>56.7</v>
      </c>
      <c r="P34" s="124" t="s">
        <v>612</v>
      </c>
      <c r="Q34" s="121">
        <v>24</v>
      </c>
    </row>
    <row r="35" spans="1:17" s="62" customFormat="1" ht="27.95" customHeight="1" x14ac:dyDescent="0.2">
      <c r="A35" s="117">
        <v>25</v>
      </c>
      <c r="B35" s="118" t="s">
        <v>473</v>
      </c>
      <c r="C35" s="145">
        <v>34.299999999999997</v>
      </c>
      <c r="D35" s="145">
        <v>33.799999999999997</v>
      </c>
      <c r="E35" s="145">
        <v>32.700000000000003</v>
      </c>
      <c r="F35" s="145">
        <v>33.700000000000003</v>
      </c>
      <c r="G35" s="145">
        <v>32.799999999999997</v>
      </c>
      <c r="H35" s="145">
        <v>34</v>
      </c>
      <c r="I35" s="145">
        <v>34.299999999999997</v>
      </c>
      <c r="J35" s="145">
        <v>32.799999999999997</v>
      </c>
      <c r="K35" s="145">
        <v>34.1</v>
      </c>
      <c r="L35" s="145">
        <v>35.5</v>
      </c>
      <c r="M35" s="145">
        <v>35.700000000000003</v>
      </c>
      <c r="N35" s="145">
        <v>34.700000000000003</v>
      </c>
      <c r="O35" s="145">
        <v>37.6</v>
      </c>
      <c r="P35" s="120" t="s">
        <v>32</v>
      </c>
      <c r="Q35" s="117">
        <v>25</v>
      </c>
    </row>
    <row r="36" spans="1:17" s="62" customFormat="1" ht="27.95" customHeight="1" x14ac:dyDescent="0.2">
      <c r="A36" s="121">
        <v>26</v>
      </c>
      <c r="B36" s="122" t="s">
        <v>472</v>
      </c>
      <c r="C36" s="146">
        <v>20</v>
      </c>
      <c r="D36" s="146">
        <v>19.5</v>
      </c>
      <c r="E36" s="146">
        <v>18.899999999999999</v>
      </c>
      <c r="F36" s="146">
        <v>19.7</v>
      </c>
      <c r="G36" s="146">
        <v>19</v>
      </c>
      <c r="H36" s="146">
        <v>19.8</v>
      </c>
      <c r="I36" s="146">
        <v>20</v>
      </c>
      <c r="J36" s="146">
        <v>19.100000000000001</v>
      </c>
      <c r="K36" s="146">
        <v>19.399999999999999</v>
      </c>
      <c r="L36" s="146">
        <v>20.3</v>
      </c>
      <c r="M36" s="146">
        <v>20.399999999999999</v>
      </c>
      <c r="N36" s="146">
        <v>20.100000000000001</v>
      </c>
      <c r="O36" s="146">
        <v>21.6</v>
      </c>
      <c r="P36" s="124" t="s">
        <v>33</v>
      </c>
      <c r="Q36" s="121">
        <v>26</v>
      </c>
    </row>
    <row r="37" spans="1:17" s="62" customFormat="1" ht="27.95" customHeight="1" x14ac:dyDescent="0.2">
      <c r="A37" s="117">
        <v>27</v>
      </c>
      <c r="B37" s="118" t="s">
        <v>238</v>
      </c>
      <c r="C37" s="145">
        <v>19.100000000000001</v>
      </c>
      <c r="D37" s="145">
        <v>20.399999999999999</v>
      </c>
      <c r="E37" s="145">
        <v>20.9</v>
      </c>
      <c r="F37" s="145">
        <v>20.399999999999999</v>
      </c>
      <c r="G37" s="145">
        <v>20.100000000000001</v>
      </c>
      <c r="H37" s="145">
        <v>19.7</v>
      </c>
      <c r="I37" s="145">
        <v>19.600000000000001</v>
      </c>
      <c r="J37" s="145">
        <v>19.600000000000001</v>
      </c>
      <c r="K37" s="145">
        <v>20.3</v>
      </c>
      <c r="L37" s="145">
        <v>19.8</v>
      </c>
      <c r="M37" s="145">
        <v>19.8</v>
      </c>
      <c r="N37" s="145">
        <v>19.3</v>
      </c>
      <c r="O37" s="145">
        <v>18.600000000000001</v>
      </c>
      <c r="P37" s="120" t="s">
        <v>34</v>
      </c>
      <c r="Q37" s="117">
        <v>27</v>
      </c>
    </row>
    <row r="38" spans="1:17" s="62" customFormat="1" ht="27.95" customHeight="1" x14ac:dyDescent="0.2">
      <c r="A38" s="121">
        <v>28</v>
      </c>
      <c r="B38" s="122" t="s">
        <v>469</v>
      </c>
      <c r="C38" s="146">
        <v>11.2</v>
      </c>
      <c r="D38" s="146">
        <v>11.8</v>
      </c>
      <c r="E38" s="146">
        <v>12.1</v>
      </c>
      <c r="F38" s="146">
        <v>11.9</v>
      </c>
      <c r="G38" s="146">
        <v>11.7</v>
      </c>
      <c r="H38" s="146">
        <v>11.5</v>
      </c>
      <c r="I38" s="146">
        <v>11.5</v>
      </c>
      <c r="J38" s="146">
        <v>11.4</v>
      </c>
      <c r="K38" s="146">
        <v>11.6</v>
      </c>
      <c r="L38" s="146">
        <v>11.3</v>
      </c>
      <c r="M38" s="146">
        <v>11.3</v>
      </c>
      <c r="N38" s="146">
        <v>11.2</v>
      </c>
      <c r="O38" s="146">
        <v>10.7</v>
      </c>
      <c r="P38" s="124" t="s">
        <v>35</v>
      </c>
      <c r="Q38" s="121">
        <v>28</v>
      </c>
    </row>
    <row r="39" spans="1:17" s="62" customFormat="1" ht="27.95" customHeight="1" x14ac:dyDescent="0.2">
      <c r="A39" s="117">
        <v>29</v>
      </c>
      <c r="B39" s="118" t="s">
        <v>471</v>
      </c>
      <c r="C39" s="145">
        <v>27.9</v>
      </c>
      <c r="D39" s="145">
        <v>28.5</v>
      </c>
      <c r="E39" s="145">
        <v>29.9</v>
      </c>
      <c r="F39" s="145">
        <v>30.4</v>
      </c>
      <c r="G39" s="145">
        <v>31.3</v>
      </c>
      <c r="H39" s="145">
        <v>33</v>
      </c>
      <c r="I39" s="145">
        <v>31.4</v>
      </c>
      <c r="J39" s="145">
        <v>31.8</v>
      </c>
      <c r="K39" s="145">
        <v>32.9</v>
      </c>
      <c r="L39" s="145">
        <v>33.6</v>
      </c>
      <c r="M39" s="145">
        <v>33.9</v>
      </c>
      <c r="N39" s="145">
        <v>34.299999999999997</v>
      </c>
      <c r="O39" s="145">
        <v>35.4</v>
      </c>
      <c r="P39" s="120" t="s">
        <v>36</v>
      </c>
      <c r="Q39" s="117">
        <v>29</v>
      </c>
    </row>
    <row r="40" spans="1:17" s="62" customFormat="1" ht="27.95" customHeight="1" x14ac:dyDescent="0.2">
      <c r="A40" s="121">
        <v>30</v>
      </c>
      <c r="B40" s="122" t="s">
        <v>470</v>
      </c>
      <c r="C40" s="146">
        <v>58.4</v>
      </c>
      <c r="D40" s="146">
        <v>57.7</v>
      </c>
      <c r="E40" s="146">
        <v>57.7</v>
      </c>
      <c r="F40" s="146">
        <v>58.3</v>
      </c>
      <c r="G40" s="146">
        <v>58.1</v>
      </c>
      <c r="H40" s="146">
        <v>58.4</v>
      </c>
      <c r="I40" s="146">
        <v>58.4</v>
      </c>
      <c r="J40" s="146">
        <v>58.3</v>
      </c>
      <c r="K40" s="146">
        <v>57</v>
      </c>
      <c r="L40" s="146">
        <v>57.3</v>
      </c>
      <c r="M40" s="146">
        <v>57.2</v>
      </c>
      <c r="N40" s="146">
        <v>57.9</v>
      </c>
      <c r="O40" s="146">
        <v>57.6</v>
      </c>
      <c r="P40" s="124" t="s">
        <v>37</v>
      </c>
      <c r="Q40" s="121">
        <v>30</v>
      </c>
    </row>
    <row r="41" spans="1:17" s="62" customFormat="1" ht="14.25" x14ac:dyDescent="0.2">
      <c r="A41" s="69"/>
      <c r="B41" s="69"/>
      <c r="C41" s="79"/>
      <c r="D41" s="79"/>
      <c r="E41" s="79"/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1:17" s="62" customFormat="1" ht="14.25" x14ac:dyDescent="0.2">
      <c r="A42" s="69"/>
      <c r="B42" s="69"/>
      <c r="C42" s="79"/>
      <c r="D42" s="79"/>
      <c r="E42" s="79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7" s="62" customFormat="1" ht="14.25" x14ac:dyDescent="0.2">
      <c r="A43" s="69"/>
      <c r="B43" s="69"/>
      <c r="C43" s="79"/>
      <c r="D43" s="79"/>
      <c r="E43" s="79"/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1:17" s="62" customFormat="1" ht="14.25" x14ac:dyDescent="0.2">
      <c r="A44" s="69"/>
      <c r="B44" s="69"/>
      <c r="C44" s="79"/>
      <c r="D44" s="79"/>
      <c r="E44" s="79"/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1:17" s="62" customFormat="1" ht="14.25" x14ac:dyDescent="0.2">
      <c r="A45" s="69"/>
      <c r="B45" s="69"/>
      <c r="C45" s="79"/>
      <c r="D45" s="79"/>
      <c r="E45" s="7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17" s="62" customFormat="1" ht="14.25" x14ac:dyDescent="0.2">
      <c r="A46" s="69"/>
      <c r="B46" s="69"/>
      <c r="C46" s="79"/>
      <c r="D46" s="79"/>
      <c r="E46" s="7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1:17" s="62" customFormat="1" ht="14.25" x14ac:dyDescent="0.2">
      <c r="A47" s="69"/>
      <c r="B47" s="69"/>
      <c r="C47" s="79"/>
      <c r="D47" s="79"/>
      <c r="E47" s="7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7" s="62" customFormat="1" ht="14.25" x14ac:dyDescent="0.2">
      <c r="A48" s="69"/>
      <c r="B48" s="69"/>
      <c r="C48" s="79"/>
      <c r="D48" s="79"/>
      <c r="E48" s="79"/>
      <c r="F48" s="69"/>
      <c r="G48" s="69"/>
      <c r="H48" s="69"/>
      <c r="I48" s="69"/>
      <c r="J48" s="69"/>
      <c r="K48" s="69"/>
      <c r="L48" s="69"/>
      <c r="M48" s="69"/>
      <c r="N48" s="69"/>
      <c r="O48" s="69"/>
    </row>
    <row r="49" spans="1:20" s="62" customFormat="1" ht="14.25" x14ac:dyDescent="0.2">
      <c r="A49" s="69"/>
      <c r="B49" s="69"/>
      <c r="C49" s="79"/>
      <c r="D49" s="79"/>
      <c r="E49" s="79"/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1:20" s="62" customFormat="1" ht="14.25" x14ac:dyDescent="0.2">
      <c r="A50" s="69"/>
      <c r="B50" s="69"/>
      <c r="C50" s="79"/>
      <c r="D50" s="79"/>
      <c r="E50" s="79"/>
      <c r="F50" s="69"/>
      <c r="G50" s="69"/>
      <c r="H50" s="69"/>
      <c r="I50" s="69"/>
      <c r="J50" s="69"/>
      <c r="K50" s="69"/>
      <c r="L50" s="69"/>
      <c r="M50" s="69"/>
      <c r="N50" s="69"/>
      <c r="O50" s="69"/>
    </row>
    <row r="51" spans="1:20" s="62" customFormat="1" ht="14.25" x14ac:dyDescent="0.2">
      <c r="A51" s="69"/>
      <c r="B51" s="69"/>
      <c r="C51" s="79"/>
      <c r="D51" s="79"/>
      <c r="E51" s="79"/>
      <c r="F51" s="69"/>
      <c r="G51" s="69"/>
      <c r="H51" s="69"/>
      <c r="I51" s="69"/>
      <c r="J51" s="69"/>
      <c r="K51" s="69"/>
      <c r="L51" s="69"/>
      <c r="M51" s="69"/>
      <c r="N51" s="69"/>
      <c r="O51" s="69"/>
    </row>
    <row r="52" spans="1:20" s="62" customFormat="1" ht="14.25" x14ac:dyDescent="0.2">
      <c r="A52" s="69"/>
      <c r="B52" s="69"/>
      <c r="C52" s="79"/>
      <c r="D52" s="79"/>
      <c r="E52" s="79"/>
      <c r="F52" s="69"/>
      <c r="G52" s="69"/>
      <c r="H52" s="69"/>
      <c r="I52" s="69"/>
      <c r="J52" s="69"/>
      <c r="K52" s="69"/>
      <c r="L52" s="69"/>
      <c r="M52" s="69"/>
      <c r="N52" s="69"/>
      <c r="O52" s="69"/>
    </row>
    <row r="53" spans="1:20" x14ac:dyDescent="0.25">
      <c r="T53" s="62"/>
    </row>
  </sheetData>
  <mergeCells count="8">
    <mergeCell ref="A1:Q1"/>
    <mergeCell ref="A2:Q2"/>
    <mergeCell ref="A3:Q3"/>
    <mergeCell ref="B5:B7"/>
    <mergeCell ref="D5:O5"/>
    <mergeCell ref="P5:P7"/>
    <mergeCell ref="Q5:Q7"/>
    <mergeCell ref="A5:A7"/>
  </mergeCells>
  <printOptions horizontalCentered="1" verticalCentered="1"/>
  <pageMargins left="0" right="0" top="0" bottom="0.79" header="0" footer="0"/>
  <pageSetup paperSize="9" scale="80" orientation="landscape" r:id="rId1"/>
  <rowBreaks count="1" manualBreakCount="1">
    <brk id="24" max="16" man="1"/>
  </row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>
    <tabColor theme="1"/>
  </sheetPr>
  <dimension ref="A1:H58"/>
  <sheetViews>
    <sheetView rightToLeft="1" topLeftCell="A16" zoomScaleNormal="100" workbookViewId="0">
      <selection activeCell="N14" sqref="N14"/>
    </sheetView>
  </sheetViews>
  <sheetFormatPr defaultRowHeight="15" x14ac:dyDescent="0.25"/>
  <cols>
    <col min="1" max="1" width="4.85546875" customWidth="1"/>
  </cols>
  <sheetData>
    <row r="1" spans="1:8" s="13" customFormat="1" ht="17.25" x14ac:dyDescent="0.3">
      <c r="A1" s="516" t="s">
        <v>329</v>
      </c>
      <c r="B1" s="516"/>
      <c r="C1" s="516"/>
      <c r="D1" s="516"/>
      <c r="E1" s="516"/>
      <c r="F1" s="516"/>
      <c r="G1" s="516"/>
      <c r="H1" s="516"/>
    </row>
    <row r="2" spans="1:8" s="104" customFormat="1" ht="18.75" x14ac:dyDescent="0.4">
      <c r="A2" s="516"/>
      <c r="B2" s="516"/>
      <c r="C2" s="516"/>
      <c r="D2" s="516"/>
      <c r="E2" s="516"/>
      <c r="F2" s="516"/>
      <c r="G2" s="516"/>
      <c r="H2" s="516"/>
    </row>
    <row r="3" spans="1:8" s="13" customFormat="1" ht="17.25" x14ac:dyDescent="0.3">
      <c r="A3" s="516"/>
      <c r="B3" s="516"/>
      <c r="C3" s="516"/>
      <c r="D3" s="516"/>
      <c r="E3" s="516"/>
      <c r="F3" s="516"/>
      <c r="G3" s="516"/>
      <c r="H3" s="516"/>
    </row>
    <row r="4" spans="1:8" x14ac:dyDescent="0.25">
      <c r="A4" s="516"/>
      <c r="B4" s="516"/>
      <c r="C4" s="516"/>
      <c r="D4" s="516"/>
      <c r="E4" s="516"/>
      <c r="F4" s="516"/>
      <c r="G4" s="516"/>
      <c r="H4" s="516"/>
    </row>
    <row r="5" spans="1:8" x14ac:dyDescent="0.25">
      <c r="A5" s="516"/>
      <c r="B5" s="516"/>
      <c r="C5" s="516"/>
      <c r="D5" s="516"/>
      <c r="E5" s="516"/>
      <c r="F5" s="516"/>
      <c r="G5" s="516"/>
      <c r="H5" s="516"/>
    </row>
    <row r="6" spans="1:8" x14ac:dyDescent="0.25">
      <c r="A6" s="516"/>
      <c r="B6" s="516"/>
      <c r="C6" s="516"/>
      <c r="D6" s="516"/>
      <c r="E6" s="516"/>
      <c r="F6" s="516"/>
      <c r="G6" s="516"/>
      <c r="H6" s="516"/>
    </row>
    <row r="7" spans="1:8" x14ac:dyDescent="0.25">
      <c r="A7" s="516"/>
      <c r="B7" s="516"/>
      <c r="C7" s="516"/>
      <c r="D7" s="516"/>
      <c r="E7" s="516"/>
      <c r="F7" s="516"/>
      <c r="G7" s="516"/>
      <c r="H7" s="516"/>
    </row>
    <row r="8" spans="1:8" x14ac:dyDescent="0.25">
      <c r="A8" s="516"/>
      <c r="B8" s="516"/>
      <c r="C8" s="516"/>
      <c r="D8" s="516"/>
      <c r="E8" s="516"/>
      <c r="F8" s="516"/>
      <c r="G8" s="516"/>
      <c r="H8" s="516"/>
    </row>
    <row r="9" spans="1:8" x14ac:dyDescent="0.25">
      <c r="A9" s="516"/>
      <c r="B9" s="516"/>
      <c r="C9" s="516"/>
      <c r="D9" s="516"/>
      <c r="E9" s="516"/>
      <c r="F9" s="516"/>
      <c r="G9" s="516"/>
      <c r="H9" s="516"/>
    </row>
    <row r="10" spans="1:8" s="62" customFormat="1" ht="14.25" x14ac:dyDescent="0.2">
      <c r="A10" s="516"/>
      <c r="B10" s="516"/>
      <c r="C10" s="516"/>
      <c r="D10" s="516"/>
      <c r="E10" s="516"/>
      <c r="F10" s="516"/>
      <c r="G10" s="516"/>
      <c r="H10" s="516"/>
    </row>
    <row r="11" spans="1:8" s="62" customFormat="1" ht="14.25" x14ac:dyDescent="0.2">
      <c r="A11" s="516"/>
      <c r="B11" s="516"/>
      <c r="C11" s="516"/>
      <c r="D11" s="516"/>
      <c r="E11" s="516"/>
      <c r="F11" s="516"/>
      <c r="G11" s="516"/>
      <c r="H11" s="516"/>
    </row>
    <row r="12" spans="1:8" s="62" customFormat="1" ht="14.25" x14ac:dyDescent="0.2">
      <c r="A12" s="516"/>
      <c r="B12" s="516"/>
      <c r="C12" s="516"/>
      <c r="D12" s="516"/>
      <c r="E12" s="516"/>
      <c r="F12" s="516"/>
      <c r="G12" s="516"/>
      <c r="H12" s="516"/>
    </row>
    <row r="13" spans="1:8" s="62" customFormat="1" ht="14.25" x14ac:dyDescent="0.2">
      <c r="A13" s="516"/>
      <c r="B13" s="516"/>
      <c r="C13" s="516"/>
      <c r="D13" s="516"/>
      <c r="E13" s="516"/>
      <c r="F13" s="516"/>
      <c r="G13" s="516"/>
      <c r="H13" s="516"/>
    </row>
    <row r="14" spans="1:8" s="62" customFormat="1" ht="14.25" x14ac:dyDescent="0.2">
      <c r="A14" s="516"/>
      <c r="B14" s="516"/>
      <c r="C14" s="516"/>
      <c r="D14" s="516"/>
      <c r="E14" s="516"/>
      <c r="F14" s="516"/>
      <c r="G14" s="516"/>
      <c r="H14" s="516"/>
    </row>
    <row r="15" spans="1:8" s="62" customFormat="1" ht="14.25" x14ac:dyDescent="0.2">
      <c r="A15" s="516"/>
      <c r="B15" s="516"/>
      <c r="C15" s="516"/>
      <c r="D15" s="516"/>
      <c r="E15" s="516"/>
      <c r="F15" s="516"/>
      <c r="G15" s="516"/>
      <c r="H15" s="516"/>
    </row>
    <row r="16" spans="1:8" s="62" customFormat="1" ht="14.25" x14ac:dyDescent="0.2">
      <c r="A16" s="516"/>
      <c r="B16" s="516"/>
      <c r="C16" s="516"/>
      <c r="D16" s="516"/>
      <c r="E16" s="516"/>
      <c r="F16" s="516"/>
      <c r="G16" s="516"/>
      <c r="H16" s="516"/>
    </row>
    <row r="17" spans="1:8" s="62" customFormat="1" ht="14.25" x14ac:dyDescent="0.2">
      <c r="A17" s="516"/>
      <c r="B17" s="516"/>
      <c r="C17" s="516"/>
      <c r="D17" s="516"/>
      <c r="E17" s="516"/>
      <c r="F17" s="516"/>
      <c r="G17" s="516"/>
      <c r="H17" s="516"/>
    </row>
    <row r="18" spans="1:8" s="62" customFormat="1" ht="14.25" x14ac:dyDescent="0.2">
      <c r="A18" s="516"/>
      <c r="B18" s="516"/>
      <c r="C18" s="516"/>
      <c r="D18" s="516"/>
      <c r="E18" s="516"/>
      <c r="F18" s="516"/>
      <c r="G18" s="516"/>
      <c r="H18" s="516"/>
    </row>
    <row r="19" spans="1:8" s="62" customFormat="1" ht="14.25" x14ac:dyDescent="0.2">
      <c r="A19" s="516"/>
      <c r="B19" s="516"/>
      <c r="C19" s="516"/>
      <c r="D19" s="516"/>
      <c r="E19" s="516"/>
      <c r="F19" s="516"/>
      <c r="G19" s="516"/>
      <c r="H19" s="516"/>
    </row>
    <row r="20" spans="1:8" s="62" customFormat="1" ht="14.25" x14ac:dyDescent="0.2">
      <c r="A20" s="516"/>
      <c r="B20" s="516"/>
      <c r="C20" s="516"/>
      <c r="D20" s="516"/>
      <c r="E20" s="516"/>
      <c r="F20" s="516"/>
      <c r="G20" s="516"/>
      <c r="H20" s="516"/>
    </row>
    <row r="21" spans="1:8" s="62" customFormat="1" ht="14.25" x14ac:dyDescent="0.2">
      <c r="A21" s="516"/>
      <c r="B21" s="516"/>
      <c r="C21" s="516"/>
      <c r="D21" s="516"/>
      <c r="E21" s="516"/>
      <c r="F21" s="516"/>
      <c r="G21" s="516"/>
      <c r="H21" s="516"/>
    </row>
    <row r="22" spans="1:8" s="62" customFormat="1" ht="14.25" x14ac:dyDescent="0.2">
      <c r="A22" s="516"/>
      <c r="B22" s="516"/>
      <c r="C22" s="516"/>
      <c r="D22" s="516"/>
      <c r="E22" s="516"/>
      <c r="F22" s="516"/>
      <c r="G22" s="516"/>
      <c r="H22" s="516"/>
    </row>
    <row r="23" spans="1:8" s="62" customFormat="1" ht="14.25" x14ac:dyDescent="0.2">
      <c r="A23" s="516"/>
      <c r="B23" s="516"/>
      <c r="C23" s="516"/>
      <c r="D23" s="516"/>
      <c r="E23" s="516"/>
      <c r="F23" s="516"/>
      <c r="G23" s="516"/>
      <c r="H23" s="516"/>
    </row>
    <row r="24" spans="1:8" s="62" customFormat="1" ht="14.25" x14ac:dyDescent="0.2">
      <c r="A24" s="516"/>
      <c r="B24" s="516"/>
      <c r="C24" s="516"/>
      <c r="D24" s="516"/>
      <c r="E24" s="516"/>
      <c r="F24" s="516"/>
      <c r="G24" s="516"/>
      <c r="H24" s="516"/>
    </row>
    <row r="25" spans="1:8" s="62" customFormat="1" ht="14.25" x14ac:dyDescent="0.2">
      <c r="A25" s="516"/>
      <c r="B25" s="516"/>
      <c r="C25" s="516"/>
      <c r="D25" s="516"/>
      <c r="E25" s="516"/>
      <c r="F25" s="516"/>
      <c r="G25" s="516"/>
      <c r="H25" s="516"/>
    </row>
    <row r="26" spans="1:8" s="62" customFormat="1" ht="14.25" x14ac:dyDescent="0.2">
      <c r="A26" s="516"/>
      <c r="B26" s="516"/>
      <c r="C26" s="516"/>
      <c r="D26" s="516"/>
      <c r="E26" s="516"/>
      <c r="F26" s="516"/>
      <c r="G26" s="516"/>
      <c r="H26" s="516"/>
    </row>
    <row r="27" spans="1:8" s="62" customFormat="1" ht="14.25" x14ac:dyDescent="0.2">
      <c r="A27" s="516"/>
      <c r="B27" s="516"/>
      <c r="C27" s="516"/>
      <c r="D27" s="516"/>
      <c r="E27" s="516"/>
      <c r="F27" s="516"/>
      <c r="G27" s="516"/>
      <c r="H27" s="516"/>
    </row>
    <row r="28" spans="1:8" s="62" customFormat="1" ht="14.25" x14ac:dyDescent="0.2">
      <c r="A28" s="516"/>
      <c r="B28" s="516"/>
      <c r="C28" s="516"/>
      <c r="D28" s="516"/>
      <c r="E28" s="516"/>
      <c r="F28" s="516"/>
      <c r="G28" s="516"/>
      <c r="H28" s="516"/>
    </row>
    <row r="29" spans="1:8" s="62" customFormat="1" ht="14.25" x14ac:dyDescent="0.2">
      <c r="A29" s="516"/>
      <c r="B29" s="516"/>
      <c r="C29" s="516"/>
      <c r="D29" s="516"/>
      <c r="E29" s="516"/>
      <c r="F29" s="516"/>
      <c r="G29" s="516"/>
      <c r="H29" s="516"/>
    </row>
    <row r="30" spans="1:8" s="62" customFormat="1" ht="14.25" x14ac:dyDescent="0.2">
      <c r="A30" s="516"/>
      <c r="B30" s="516"/>
      <c r="C30" s="516"/>
      <c r="D30" s="516"/>
      <c r="E30" s="516"/>
      <c r="F30" s="516"/>
      <c r="G30" s="516"/>
      <c r="H30" s="516"/>
    </row>
    <row r="31" spans="1:8" s="62" customFormat="1" ht="14.25" x14ac:dyDescent="0.2">
      <c r="A31" s="516"/>
      <c r="B31" s="516"/>
      <c r="C31" s="516"/>
      <c r="D31" s="516"/>
      <c r="E31" s="516"/>
      <c r="F31" s="516"/>
      <c r="G31" s="516"/>
      <c r="H31" s="516"/>
    </row>
    <row r="32" spans="1:8" s="62" customFormat="1" ht="14.25" x14ac:dyDescent="0.2">
      <c r="A32" s="516"/>
      <c r="B32" s="516"/>
      <c r="C32" s="516"/>
      <c r="D32" s="516"/>
      <c r="E32" s="516"/>
      <c r="F32" s="516"/>
      <c r="G32" s="516"/>
      <c r="H32" s="516"/>
    </row>
    <row r="33" spans="1:8" s="62" customFormat="1" ht="14.25" x14ac:dyDescent="0.2">
      <c r="A33" s="516"/>
      <c r="B33" s="516"/>
      <c r="C33" s="516"/>
      <c r="D33" s="516"/>
      <c r="E33" s="516"/>
      <c r="F33" s="516"/>
      <c r="G33" s="516"/>
      <c r="H33" s="516"/>
    </row>
    <row r="34" spans="1:8" s="62" customFormat="1" ht="14.25" x14ac:dyDescent="0.2">
      <c r="A34" s="516"/>
      <c r="B34" s="516"/>
      <c r="C34" s="516"/>
      <c r="D34" s="516"/>
      <c r="E34" s="516"/>
      <c r="F34" s="516"/>
      <c r="G34" s="516"/>
      <c r="H34" s="516"/>
    </row>
    <row r="35" spans="1:8" s="62" customFormat="1" ht="14.25" x14ac:dyDescent="0.2">
      <c r="A35" s="516"/>
      <c r="B35" s="516"/>
      <c r="C35" s="516"/>
      <c r="D35" s="516"/>
      <c r="E35" s="516"/>
      <c r="F35" s="516"/>
      <c r="G35" s="516"/>
      <c r="H35" s="516"/>
    </row>
    <row r="36" spans="1:8" s="62" customFormat="1" ht="14.25" x14ac:dyDescent="0.2">
      <c r="A36" s="516"/>
      <c r="B36" s="516"/>
      <c r="C36" s="516"/>
      <c r="D36" s="516"/>
      <c r="E36" s="516"/>
      <c r="F36" s="516"/>
      <c r="G36" s="516"/>
      <c r="H36" s="516"/>
    </row>
    <row r="37" spans="1:8" s="62" customFormat="1" ht="14.25" x14ac:dyDescent="0.2">
      <c r="A37" s="516"/>
      <c r="B37" s="516"/>
      <c r="C37" s="516"/>
      <c r="D37" s="516"/>
      <c r="E37" s="516"/>
      <c r="F37" s="516"/>
      <c r="G37" s="516"/>
      <c r="H37" s="516"/>
    </row>
    <row r="38" spans="1:8" s="62" customFormat="1" ht="14.25" x14ac:dyDescent="0.2">
      <c r="A38" s="516"/>
      <c r="B38" s="516"/>
      <c r="C38" s="516"/>
      <c r="D38" s="516"/>
      <c r="E38" s="516"/>
      <c r="F38" s="516"/>
      <c r="G38" s="516"/>
      <c r="H38" s="516"/>
    </row>
    <row r="39" spans="1:8" s="62" customFormat="1" ht="14.25" x14ac:dyDescent="0.2">
      <c r="A39" s="516"/>
      <c r="B39" s="516"/>
      <c r="C39" s="516"/>
      <c r="D39" s="516"/>
      <c r="E39" s="516"/>
      <c r="F39" s="516"/>
      <c r="G39" s="516"/>
      <c r="H39" s="516"/>
    </row>
    <row r="40" spans="1:8" s="62" customFormat="1" ht="14.25" x14ac:dyDescent="0.2">
      <c r="A40" s="516"/>
      <c r="B40" s="516"/>
      <c r="C40" s="516"/>
      <c r="D40" s="516"/>
      <c r="E40" s="516"/>
      <c r="F40" s="516"/>
      <c r="G40" s="516"/>
      <c r="H40" s="516"/>
    </row>
    <row r="41" spans="1:8" s="62" customFormat="1" ht="14.25" x14ac:dyDescent="0.2">
      <c r="A41" s="516"/>
      <c r="B41" s="516"/>
      <c r="C41" s="516"/>
      <c r="D41" s="516"/>
      <c r="E41" s="516"/>
      <c r="F41" s="516"/>
      <c r="G41" s="516"/>
      <c r="H41" s="516"/>
    </row>
    <row r="42" spans="1:8" s="62" customFormat="1" ht="14.25" x14ac:dyDescent="0.2">
      <c r="A42" s="516"/>
      <c r="B42" s="516"/>
      <c r="C42" s="516"/>
      <c r="D42" s="516"/>
      <c r="E42" s="516"/>
      <c r="F42" s="516"/>
      <c r="G42" s="516"/>
      <c r="H42" s="516"/>
    </row>
    <row r="43" spans="1:8" s="62" customFormat="1" ht="14.25" x14ac:dyDescent="0.2">
      <c r="A43" s="516"/>
      <c r="B43" s="516"/>
      <c r="C43" s="516"/>
      <c r="D43" s="516"/>
      <c r="E43" s="516"/>
      <c r="F43" s="516"/>
      <c r="G43" s="516"/>
      <c r="H43" s="516"/>
    </row>
    <row r="44" spans="1:8" s="62" customFormat="1" ht="14.25" x14ac:dyDescent="0.2">
      <c r="A44" s="516"/>
      <c r="B44" s="516"/>
      <c r="C44" s="516"/>
      <c r="D44" s="516"/>
      <c r="E44" s="516"/>
      <c r="F44" s="516"/>
      <c r="G44" s="516"/>
      <c r="H44" s="516"/>
    </row>
    <row r="45" spans="1:8" s="62" customFormat="1" ht="14.25" x14ac:dyDescent="0.2">
      <c r="A45" s="516"/>
      <c r="B45" s="516"/>
      <c r="C45" s="516"/>
      <c r="D45" s="516"/>
      <c r="E45" s="516"/>
      <c r="F45" s="516"/>
      <c r="G45" s="516"/>
      <c r="H45" s="516"/>
    </row>
    <row r="46" spans="1:8" s="62" customFormat="1" ht="14.25" x14ac:dyDescent="0.2">
      <c r="A46" s="516"/>
      <c r="B46" s="516"/>
      <c r="C46" s="516"/>
      <c r="D46" s="516"/>
      <c r="E46" s="516"/>
      <c r="F46" s="516"/>
      <c r="G46" s="516"/>
      <c r="H46" s="516"/>
    </row>
    <row r="47" spans="1:8" s="62" customFormat="1" ht="14.25" x14ac:dyDescent="0.2">
      <c r="A47" s="516"/>
      <c r="B47" s="516"/>
      <c r="C47" s="516"/>
      <c r="D47" s="516"/>
      <c r="E47" s="516"/>
      <c r="F47" s="516"/>
      <c r="G47" s="516"/>
      <c r="H47" s="516"/>
    </row>
    <row r="48" spans="1:8" s="62" customFormat="1" ht="14.25" x14ac:dyDescent="0.2">
      <c r="A48" s="516"/>
      <c r="B48" s="516"/>
      <c r="C48" s="516"/>
      <c r="D48" s="516"/>
      <c r="E48" s="516"/>
      <c r="F48" s="516"/>
      <c r="G48" s="516"/>
      <c r="H48" s="516"/>
    </row>
    <row r="49" s="62" customFormat="1" ht="14.25" x14ac:dyDescent="0.2"/>
    <row r="50" s="62" customFormat="1" ht="14.25" x14ac:dyDescent="0.2"/>
    <row r="51" s="62" customFormat="1" ht="14.25" x14ac:dyDescent="0.2"/>
    <row r="52" s="62" customFormat="1" ht="14.25" x14ac:dyDescent="0.2"/>
    <row r="53" s="62" customFormat="1" ht="14.25" x14ac:dyDescent="0.2"/>
    <row r="54" s="62" customFormat="1" ht="14.25" x14ac:dyDescent="0.2"/>
    <row r="55" s="62" customFormat="1" ht="14.25" x14ac:dyDescent="0.2"/>
    <row r="56" s="62" customFormat="1" ht="14.25" x14ac:dyDescent="0.2"/>
    <row r="57" s="62" customFormat="1" ht="14.25" x14ac:dyDescent="0.2"/>
    <row r="58" s="62" customFormat="1" ht="14.25" x14ac:dyDescent="0.2"/>
  </sheetData>
  <mergeCells count="1">
    <mergeCell ref="A1:H48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L50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9.7109375" style="49" customWidth="1"/>
    <col min="3" max="9" width="10.7109375" style="26" customWidth="1"/>
    <col min="10" max="10" width="39.7109375" style="26" customWidth="1"/>
    <col min="11" max="11" width="4.85546875" style="50" customWidth="1"/>
  </cols>
  <sheetData>
    <row r="1" spans="1:12" s="13" customFormat="1" ht="18" customHeight="1" x14ac:dyDescent="0.3">
      <c r="A1" s="486" t="s">
        <v>572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2" s="104" customFormat="1" ht="18" customHeight="1" x14ac:dyDescent="0.45">
      <c r="A2" s="520" t="s">
        <v>573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2" s="13" customFormat="1" ht="18" customHeight="1" x14ac:dyDescent="0.3">
      <c r="A3" s="486" t="s">
        <v>574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2" s="62" customFormat="1" ht="30" customHeight="1" x14ac:dyDescent="0.2">
      <c r="A4" s="71"/>
      <c r="B4" s="72"/>
      <c r="C4" s="260" t="s">
        <v>39</v>
      </c>
      <c r="D4" s="259"/>
      <c r="E4" s="259"/>
      <c r="F4" s="259"/>
      <c r="G4" s="259"/>
      <c r="H4" s="259"/>
      <c r="I4" s="136" t="s">
        <v>40</v>
      </c>
      <c r="J4" s="261"/>
      <c r="K4" s="72"/>
    </row>
    <row r="5" spans="1:12" s="62" customFormat="1" ht="24" customHeight="1" x14ac:dyDescent="0.2">
      <c r="A5" s="154" t="s">
        <v>68</v>
      </c>
      <c r="B5" s="262" t="s">
        <v>127</v>
      </c>
      <c r="C5" s="154">
        <v>2010</v>
      </c>
      <c r="D5" s="154">
        <v>2011</v>
      </c>
      <c r="E5" s="154">
        <v>2012</v>
      </c>
      <c r="F5" s="154">
        <v>2013</v>
      </c>
      <c r="G5" s="154">
        <v>2014</v>
      </c>
      <c r="H5" s="154">
        <v>2015</v>
      </c>
      <c r="I5" s="154">
        <v>2016</v>
      </c>
      <c r="J5" s="263" t="s">
        <v>128</v>
      </c>
      <c r="K5" s="154" t="s">
        <v>65</v>
      </c>
    </row>
    <row r="6" spans="1:12" s="62" customFormat="1" ht="24" customHeight="1" x14ac:dyDescent="0.2">
      <c r="A6" s="71"/>
      <c r="B6" s="264"/>
      <c r="C6" s="160" t="s">
        <v>108</v>
      </c>
      <c r="D6" s="266"/>
      <c r="E6" s="267"/>
      <c r="F6" s="267"/>
      <c r="G6" s="267"/>
      <c r="H6" s="267"/>
      <c r="I6" s="159" t="s">
        <v>107</v>
      </c>
      <c r="J6" s="267"/>
      <c r="K6" s="268"/>
    </row>
    <row r="7" spans="1:12" s="62" customFormat="1" ht="24" customHeight="1" x14ac:dyDescent="0.25">
      <c r="A7" s="71"/>
      <c r="B7" s="73" t="s">
        <v>136</v>
      </c>
      <c r="C7" s="333"/>
      <c r="D7" s="333"/>
      <c r="E7" s="333"/>
      <c r="F7" s="333"/>
      <c r="G7" s="333"/>
      <c r="H7" s="333"/>
      <c r="I7" s="333"/>
      <c r="J7" s="158" t="s">
        <v>480</v>
      </c>
      <c r="K7" s="70"/>
    </row>
    <row r="8" spans="1:12" s="62" customFormat="1" ht="24" customHeight="1" x14ac:dyDescent="0.2">
      <c r="A8" s="117">
        <v>1</v>
      </c>
      <c r="B8" s="118" t="s">
        <v>164</v>
      </c>
      <c r="C8" s="119">
        <v>5317</v>
      </c>
      <c r="D8" s="119">
        <v>6582</v>
      </c>
      <c r="E8" s="119">
        <v>7393</v>
      </c>
      <c r="F8" s="119">
        <v>8622</v>
      </c>
      <c r="G8" s="119">
        <v>8662</v>
      </c>
      <c r="H8" s="119">
        <v>7878</v>
      </c>
      <c r="I8" s="119">
        <v>9062</v>
      </c>
      <c r="J8" s="120" t="s">
        <v>467</v>
      </c>
      <c r="K8" s="117">
        <v>1</v>
      </c>
    </row>
    <row r="9" spans="1:12" s="62" customFormat="1" ht="24" customHeight="1" x14ac:dyDescent="0.2">
      <c r="A9" s="121">
        <v>2</v>
      </c>
      <c r="B9" s="122" t="s">
        <v>165</v>
      </c>
      <c r="C9" s="123">
        <v>5186</v>
      </c>
      <c r="D9" s="123">
        <v>6401</v>
      </c>
      <c r="E9" s="123">
        <v>7323</v>
      </c>
      <c r="F9" s="123">
        <v>8251</v>
      </c>
      <c r="G9" s="123">
        <v>8588</v>
      </c>
      <c r="H9" s="123">
        <v>7775</v>
      </c>
      <c r="I9" s="123">
        <v>8693</v>
      </c>
      <c r="J9" s="124" t="s">
        <v>259</v>
      </c>
      <c r="K9" s="121">
        <v>2</v>
      </c>
    </row>
    <row r="10" spans="1:12" s="62" customFormat="1" ht="24" customHeight="1" x14ac:dyDescent="0.2">
      <c r="A10" s="117">
        <v>3</v>
      </c>
      <c r="B10" s="118" t="s">
        <v>166</v>
      </c>
      <c r="C10" s="119">
        <v>5254</v>
      </c>
      <c r="D10" s="119">
        <v>6412</v>
      </c>
      <c r="E10" s="119">
        <v>7329</v>
      </c>
      <c r="F10" s="119">
        <v>8256</v>
      </c>
      <c r="G10" s="119">
        <v>8597</v>
      </c>
      <c r="H10" s="119">
        <v>7800</v>
      </c>
      <c r="I10" s="119">
        <v>8890</v>
      </c>
      <c r="J10" s="120" t="s">
        <v>262</v>
      </c>
      <c r="K10" s="117">
        <v>3</v>
      </c>
    </row>
    <row r="11" spans="1:12" s="62" customFormat="1" ht="24" customHeight="1" x14ac:dyDescent="0.2">
      <c r="A11" s="121">
        <v>4</v>
      </c>
      <c r="B11" s="122" t="s">
        <v>167</v>
      </c>
      <c r="C11" s="123">
        <v>68</v>
      </c>
      <c r="D11" s="123">
        <v>11</v>
      </c>
      <c r="E11" s="123">
        <v>6</v>
      </c>
      <c r="F11" s="123">
        <v>5</v>
      </c>
      <c r="G11" s="123">
        <v>8</v>
      </c>
      <c r="H11" s="123">
        <v>25</v>
      </c>
      <c r="I11" s="123">
        <v>197</v>
      </c>
      <c r="J11" s="124" t="s">
        <v>263</v>
      </c>
      <c r="K11" s="121">
        <v>4</v>
      </c>
    </row>
    <row r="12" spans="1:12" s="62" customFormat="1" ht="30" customHeight="1" x14ac:dyDescent="0.25">
      <c r="A12" s="275"/>
      <c r="B12" s="73" t="s">
        <v>139</v>
      </c>
      <c r="C12" s="381"/>
      <c r="D12" s="381"/>
      <c r="E12" s="381"/>
      <c r="F12" s="381"/>
      <c r="G12" s="381"/>
      <c r="H12" s="381"/>
      <c r="I12" s="381"/>
      <c r="J12" s="158" t="s">
        <v>138</v>
      </c>
      <c r="K12" s="70"/>
    </row>
    <row r="13" spans="1:12" s="62" customFormat="1" ht="24" customHeight="1" x14ac:dyDescent="0.2">
      <c r="A13" s="117">
        <v>5</v>
      </c>
      <c r="B13" s="118" t="s">
        <v>436</v>
      </c>
      <c r="C13" s="119">
        <v>41380</v>
      </c>
      <c r="D13" s="119">
        <v>44082</v>
      </c>
      <c r="E13" s="119">
        <v>47145</v>
      </c>
      <c r="F13" s="119">
        <v>51485</v>
      </c>
      <c r="G13" s="119">
        <v>55452</v>
      </c>
      <c r="H13" s="119">
        <v>58613</v>
      </c>
      <c r="I13" s="119">
        <v>60443</v>
      </c>
      <c r="J13" s="120" t="s">
        <v>468</v>
      </c>
      <c r="K13" s="117">
        <v>5</v>
      </c>
    </row>
    <row r="14" spans="1:12" s="62" customFormat="1" ht="24" customHeight="1" x14ac:dyDescent="0.2">
      <c r="A14" s="121">
        <v>6</v>
      </c>
      <c r="B14" s="122" t="s">
        <v>418</v>
      </c>
      <c r="C14" s="123">
        <v>4212</v>
      </c>
      <c r="D14" s="123">
        <v>5067</v>
      </c>
      <c r="E14" s="123">
        <v>6505</v>
      </c>
      <c r="F14" s="123">
        <v>7158</v>
      </c>
      <c r="G14" s="123">
        <v>7383</v>
      </c>
      <c r="H14" s="123">
        <v>7859</v>
      </c>
      <c r="I14" s="123">
        <v>8304</v>
      </c>
      <c r="J14" s="124" t="s">
        <v>419</v>
      </c>
      <c r="K14" s="121">
        <v>6</v>
      </c>
      <c r="L14" s="177"/>
    </row>
    <row r="15" spans="1:12" s="62" customFormat="1" ht="24" customHeight="1" x14ac:dyDescent="0.2">
      <c r="A15" s="117">
        <v>7</v>
      </c>
      <c r="B15" s="118" t="s">
        <v>168</v>
      </c>
      <c r="C15" s="119">
        <v>7259</v>
      </c>
      <c r="D15" s="119">
        <v>8226</v>
      </c>
      <c r="E15" s="119">
        <v>9488</v>
      </c>
      <c r="F15" s="119">
        <v>10202</v>
      </c>
      <c r="G15" s="119">
        <v>11681</v>
      </c>
      <c r="H15" s="119">
        <v>12552</v>
      </c>
      <c r="I15" s="119">
        <v>12668</v>
      </c>
      <c r="J15" s="120" t="s">
        <v>143</v>
      </c>
      <c r="K15" s="117">
        <v>7</v>
      </c>
    </row>
    <row r="16" spans="1:12" s="62" customFormat="1" ht="24" customHeight="1" x14ac:dyDescent="0.2">
      <c r="A16" s="121">
        <v>8</v>
      </c>
      <c r="B16" s="122" t="s">
        <v>169</v>
      </c>
      <c r="C16" s="123">
        <v>3047</v>
      </c>
      <c r="D16" s="123">
        <v>3159</v>
      </c>
      <c r="E16" s="123">
        <v>2983</v>
      </c>
      <c r="F16" s="123">
        <v>3044</v>
      </c>
      <c r="G16" s="123">
        <v>4297</v>
      </c>
      <c r="H16" s="123">
        <v>4693</v>
      </c>
      <c r="I16" s="123">
        <v>4364</v>
      </c>
      <c r="J16" s="124" t="s">
        <v>144</v>
      </c>
      <c r="K16" s="121">
        <v>8</v>
      </c>
    </row>
    <row r="17" spans="1:12" s="62" customFormat="1" ht="24" customHeight="1" x14ac:dyDescent="0.2">
      <c r="A17" s="117">
        <v>9</v>
      </c>
      <c r="B17" s="118" t="s">
        <v>420</v>
      </c>
      <c r="C17" s="119">
        <v>31458</v>
      </c>
      <c r="D17" s="119">
        <v>33773</v>
      </c>
      <c r="E17" s="119">
        <v>36320</v>
      </c>
      <c r="F17" s="119">
        <v>39340</v>
      </c>
      <c r="G17" s="119">
        <v>41684</v>
      </c>
      <c r="H17" s="119">
        <v>43027</v>
      </c>
      <c r="I17" s="119">
        <v>44246</v>
      </c>
      <c r="J17" s="120" t="s">
        <v>435</v>
      </c>
      <c r="K17" s="117">
        <v>9</v>
      </c>
      <c r="L17" s="177"/>
    </row>
    <row r="18" spans="1:12" s="62" customFormat="1" ht="24" customHeight="1" x14ac:dyDescent="0.2">
      <c r="A18" s="121">
        <v>10</v>
      </c>
      <c r="B18" s="122" t="s">
        <v>421</v>
      </c>
      <c r="C18" s="123">
        <v>28543</v>
      </c>
      <c r="D18" s="123">
        <v>30738</v>
      </c>
      <c r="E18" s="123">
        <v>33504</v>
      </c>
      <c r="F18" s="123">
        <v>36442</v>
      </c>
      <c r="G18" s="123">
        <v>37766</v>
      </c>
      <c r="H18" s="123">
        <v>38923</v>
      </c>
      <c r="I18" s="123">
        <v>40646</v>
      </c>
      <c r="J18" s="124" t="s">
        <v>434</v>
      </c>
      <c r="K18" s="121">
        <v>10</v>
      </c>
      <c r="L18" s="177"/>
    </row>
    <row r="19" spans="1:12" s="62" customFormat="1" ht="24" customHeight="1" x14ac:dyDescent="0.2">
      <c r="A19" s="117">
        <v>11</v>
      </c>
      <c r="B19" s="118" t="s">
        <v>170</v>
      </c>
      <c r="C19" s="119">
        <v>2915</v>
      </c>
      <c r="D19" s="119">
        <v>3035</v>
      </c>
      <c r="E19" s="119">
        <v>2816</v>
      </c>
      <c r="F19" s="119">
        <v>2898</v>
      </c>
      <c r="G19" s="119">
        <v>3918</v>
      </c>
      <c r="H19" s="119">
        <v>4104</v>
      </c>
      <c r="I19" s="119">
        <v>3600</v>
      </c>
      <c r="J19" s="120" t="s">
        <v>145</v>
      </c>
      <c r="K19" s="117">
        <v>11</v>
      </c>
    </row>
    <row r="20" spans="1:12" s="62" customFormat="1" ht="24" customHeight="1" x14ac:dyDescent="0.2">
      <c r="A20" s="121">
        <v>12</v>
      </c>
      <c r="B20" s="122" t="s">
        <v>171</v>
      </c>
      <c r="C20" s="123">
        <v>24336</v>
      </c>
      <c r="D20" s="123">
        <v>26728</v>
      </c>
      <c r="E20" s="123">
        <v>28548</v>
      </c>
      <c r="F20" s="123">
        <v>31386</v>
      </c>
      <c r="G20" s="123">
        <v>32480</v>
      </c>
      <c r="H20" s="123">
        <v>33044</v>
      </c>
      <c r="I20" s="123">
        <v>33967</v>
      </c>
      <c r="J20" s="124" t="s">
        <v>146</v>
      </c>
      <c r="K20" s="121">
        <v>12</v>
      </c>
    </row>
    <row r="21" spans="1:12" s="62" customFormat="1" ht="24" customHeight="1" x14ac:dyDescent="0.2">
      <c r="A21" s="117">
        <v>13</v>
      </c>
      <c r="B21" s="118" t="s">
        <v>172</v>
      </c>
      <c r="C21" s="119">
        <v>4207</v>
      </c>
      <c r="D21" s="119">
        <v>4010</v>
      </c>
      <c r="E21" s="119">
        <v>4955</v>
      </c>
      <c r="F21" s="119">
        <v>5057</v>
      </c>
      <c r="G21" s="119">
        <v>5286</v>
      </c>
      <c r="H21" s="119">
        <v>5879</v>
      </c>
      <c r="I21" s="119">
        <v>6679</v>
      </c>
      <c r="J21" s="120" t="s">
        <v>147</v>
      </c>
      <c r="K21" s="117">
        <v>13</v>
      </c>
    </row>
    <row r="22" spans="1:12" s="62" customFormat="1" ht="24" customHeight="1" x14ac:dyDescent="0.2">
      <c r="A22" s="121">
        <v>14</v>
      </c>
      <c r="B22" s="122" t="s">
        <v>173</v>
      </c>
      <c r="C22" s="123">
        <v>27514</v>
      </c>
      <c r="D22" s="123">
        <v>28144</v>
      </c>
      <c r="E22" s="123">
        <v>29021</v>
      </c>
      <c r="F22" s="123">
        <v>31099</v>
      </c>
      <c r="G22" s="123">
        <v>32706</v>
      </c>
      <c r="H22" s="123">
        <v>35302</v>
      </c>
      <c r="I22" s="123">
        <v>36202</v>
      </c>
      <c r="J22" s="124" t="s">
        <v>148</v>
      </c>
      <c r="K22" s="121">
        <v>14</v>
      </c>
    </row>
    <row r="23" spans="1:12" s="62" customFormat="1" ht="24" customHeight="1" x14ac:dyDescent="0.2">
      <c r="A23" s="117">
        <v>15</v>
      </c>
      <c r="B23" s="118" t="s">
        <v>174</v>
      </c>
      <c r="C23" s="119">
        <v>1910</v>
      </c>
      <c r="D23" s="119">
        <v>1887</v>
      </c>
      <c r="E23" s="119">
        <v>1684</v>
      </c>
      <c r="F23" s="119">
        <v>1502</v>
      </c>
      <c r="G23" s="119">
        <v>1563</v>
      </c>
      <c r="H23" s="119">
        <v>1580</v>
      </c>
      <c r="I23" s="119">
        <v>3287</v>
      </c>
      <c r="J23" s="120" t="s">
        <v>149</v>
      </c>
      <c r="K23" s="117">
        <v>15</v>
      </c>
    </row>
    <row r="24" spans="1:12" s="62" customFormat="1" ht="27.95" customHeight="1" x14ac:dyDescent="0.2">
      <c r="A24" s="121">
        <v>16</v>
      </c>
      <c r="B24" s="122" t="s">
        <v>176</v>
      </c>
      <c r="C24" s="123">
        <v>1910</v>
      </c>
      <c r="D24" s="123">
        <v>1887</v>
      </c>
      <c r="E24" s="123">
        <v>1684</v>
      </c>
      <c r="F24" s="123">
        <v>1502</v>
      </c>
      <c r="G24" s="123">
        <v>1563</v>
      </c>
      <c r="H24" s="123">
        <v>1580</v>
      </c>
      <c r="I24" s="123">
        <v>3287</v>
      </c>
      <c r="J24" s="124" t="s">
        <v>151</v>
      </c>
      <c r="K24" s="121">
        <v>16</v>
      </c>
    </row>
    <row r="25" spans="1:12" s="62" customFormat="1" ht="24" customHeight="1" x14ac:dyDescent="0.2">
      <c r="A25" s="117">
        <v>17</v>
      </c>
      <c r="B25" s="118" t="s">
        <v>177</v>
      </c>
      <c r="C25" s="119">
        <v>2837</v>
      </c>
      <c r="D25" s="119">
        <v>2380</v>
      </c>
      <c r="E25" s="119">
        <v>1857</v>
      </c>
      <c r="F25" s="119">
        <v>1563</v>
      </c>
      <c r="G25" s="119">
        <v>1398</v>
      </c>
      <c r="H25" s="119">
        <v>1342</v>
      </c>
      <c r="I25" s="119">
        <v>1483</v>
      </c>
      <c r="J25" s="120" t="s">
        <v>152</v>
      </c>
      <c r="K25" s="117">
        <v>17</v>
      </c>
    </row>
    <row r="26" spans="1:12" s="62" customFormat="1" ht="24" customHeight="1" x14ac:dyDescent="0.2">
      <c r="A26" s="121">
        <v>18</v>
      </c>
      <c r="B26" s="122" t="s">
        <v>178</v>
      </c>
      <c r="C26" s="123">
        <v>5937</v>
      </c>
      <c r="D26" s="123">
        <v>6265</v>
      </c>
      <c r="E26" s="123">
        <v>6593</v>
      </c>
      <c r="F26" s="123">
        <v>7180</v>
      </c>
      <c r="G26" s="123">
        <v>7525</v>
      </c>
      <c r="H26" s="123">
        <v>7794</v>
      </c>
      <c r="I26" s="123">
        <v>7955</v>
      </c>
      <c r="J26" s="124" t="s">
        <v>153</v>
      </c>
      <c r="K26" s="121">
        <v>18</v>
      </c>
    </row>
    <row r="27" spans="1:12" s="62" customFormat="1" ht="30" customHeight="1" x14ac:dyDescent="0.25">
      <c r="A27" s="275"/>
      <c r="B27" s="73" t="s">
        <v>140</v>
      </c>
      <c r="C27" s="381"/>
      <c r="D27" s="381"/>
      <c r="E27" s="381"/>
      <c r="F27" s="381"/>
      <c r="G27" s="381"/>
      <c r="H27" s="381"/>
      <c r="I27" s="381"/>
      <c r="J27" s="158" t="s">
        <v>185</v>
      </c>
      <c r="K27" s="70"/>
    </row>
    <row r="28" spans="1:12" s="62" customFormat="1" ht="24" customHeight="1" x14ac:dyDescent="0.25">
      <c r="A28" s="275"/>
      <c r="B28" s="76" t="s">
        <v>72</v>
      </c>
      <c r="C28" s="381"/>
      <c r="D28" s="381"/>
      <c r="E28" s="381"/>
      <c r="F28" s="381"/>
      <c r="G28" s="381"/>
      <c r="H28" s="381"/>
      <c r="I28" s="381"/>
      <c r="J28" s="103" t="s">
        <v>4</v>
      </c>
      <c r="K28" s="70"/>
    </row>
    <row r="29" spans="1:12" s="62" customFormat="1" ht="24" customHeight="1" x14ac:dyDescent="0.2">
      <c r="A29" s="117">
        <v>19</v>
      </c>
      <c r="B29" s="118" t="s">
        <v>179</v>
      </c>
      <c r="C29" s="119">
        <v>843</v>
      </c>
      <c r="D29" s="119">
        <v>1019</v>
      </c>
      <c r="E29" s="119">
        <v>1121</v>
      </c>
      <c r="F29" s="119">
        <v>1173</v>
      </c>
      <c r="G29" s="119">
        <v>1140</v>
      </c>
      <c r="H29" s="119">
        <v>1195</v>
      </c>
      <c r="I29" s="119">
        <v>1394</v>
      </c>
      <c r="J29" s="120" t="s">
        <v>154</v>
      </c>
      <c r="K29" s="117">
        <v>19</v>
      </c>
    </row>
    <row r="30" spans="1:12" s="62" customFormat="1" ht="24" customHeight="1" x14ac:dyDescent="0.2">
      <c r="A30" s="121">
        <v>20</v>
      </c>
      <c r="B30" s="122" t="s">
        <v>180</v>
      </c>
      <c r="C30" s="123">
        <v>164</v>
      </c>
      <c r="D30" s="123">
        <v>186</v>
      </c>
      <c r="E30" s="123">
        <v>219</v>
      </c>
      <c r="F30" s="123">
        <v>309</v>
      </c>
      <c r="G30" s="123">
        <v>352</v>
      </c>
      <c r="H30" s="123">
        <v>301</v>
      </c>
      <c r="I30" s="123">
        <v>251</v>
      </c>
      <c r="J30" s="124" t="s">
        <v>155</v>
      </c>
      <c r="K30" s="121">
        <v>20</v>
      </c>
    </row>
    <row r="31" spans="1:12" s="62" customFormat="1" ht="24" customHeight="1" x14ac:dyDescent="0.2">
      <c r="A31" s="117">
        <v>21</v>
      </c>
      <c r="B31" s="118" t="s">
        <v>250</v>
      </c>
      <c r="C31" s="119">
        <v>1007</v>
      </c>
      <c r="D31" s="119">
        <v>1205</v>
      </c>
      <c r="E31" s="119">
        <v>1340</v>
      </c>
      <c r="F31" s="119">
        <v>1481</v>
      </c>
      <c r="G31" s="119">
        <v>1493</v>
      </c>
      <c r="H31" s="119">
        <v>1497</v>
      </c>
      <c r="I31" s="119">
        <v>1646</v>
      </c>
      <c r="J31" s="120" t="s">
        <v>251</v>
      </c>
      <c r="K31" s="117">
        <v>21</v>
      </c>
    </row>
    <row r="32" spans="1:12" s="62" customFormat="1" ht="30" customHeight="1" x14ac:dyDescent="0.25">
      <c r="A32" s="226"/>
      <c r="B32" s="91" t="s">
        <v>73</v>
      </c>
      <c r="C32" s="351"/>
      <c r="D32" s="351"/>
      <c r="E32" s="351"/>
      <c r="F32" s="351"/>
      <c r="G32" s="351"/>
      <c r="H32" s="351"/>
      <c r="I32" s="351"/>
      <c r="J32" s="103" t="s">
        <v>160</v>
      </c>
      <c r="K32" s="222"/>
    </row>
    <row r="33" spans="1:12" s="62" customFormat="1" ht="24" customHeight="1" x14ac:dyDescent="0.2">
      <c r="A33" s="121">
        <v>22</v>
      </c>
      <c r="B33" s="122" t="s">
        <v>608</v>
      </c>
      <c r="C33" s="123">
        <v>2796</v>
      </c>
      <c r="D33" s="123">
        <v>3677</v>
      </c>
      <c r="E33" s="123">
        <v>4446</v>
      </c>
      <c r="F33" s="123">
        <v>5349</v>
      </c>
      <c r="G33" s="123">
        <v>5778</v>
      </c>
      <c r="H33" s="123">
        <v>4696</v>
      </c>
      <c r="I33" s="123">
        <v>4685</v>
      </c>
      <c r="J33" s="124" t="s">
        <v>455</v>
      </c>
      <c r="K33" s="121">
        <v>22</v>
      </c>
      <c r="L33" s="177"/>
    </row>
    <row r="34" spans="1:12" s="62" customFormat="1" ht="24" customHeight="1" x14ac:dyDescent="0.2">
      <c r="A34" s="117">
        <v>23</v>
      </c>
      <c r="B34" s="118" t="s">
        <v>267</v>
      </c>
      <c r="C34" s="119">
        <v>79</v>
      </c>
      <c r="D34" s="119">
        <v>216</v>
      </c>
      <c r="E34" s="119">
        <v>185</v>
      </c>
      <c r="F34" s="119">
        <v>533</v>
      </c>
      <c r="G34" s="119">
        <v>420</v>
      </c>
      <c r="H34" s="119">
        <v>603</v>
      </c>
      <c r="I34" s="119">
        <v>942</v>
      </c>
      <c r="J34" s="120" t="s">
        <v>156</v>
      </c>
      <c r="K34" s="117">
        <v>23</v>
      </c>
    </row>
    <row r="35" spans="1:12" s="62" customFormat="1" ht="24" customHeight="1" x14ac:dyDescent="0.2">
      <c r="A35" s="121">
        <v>24</v>
      </c>
      <c r="B35" s="122" t="s">
        <v>268</v>
      </c>
      <c r="C35" s="123">
        <v>1374</v>
      </c>
      <c r="D35" s="123">
        <v>1909</v>
      </c>
      <c r="E35" s="123">
        <v>2309</v>
      </c>
      <c r="F35" s="123">
        <v>2916</v>
      </c>
      <c r="G35" s="123">
        <v>3433</v>
      </c>
      <c r="H35" s="123">
        <v>2218</v>
      </c>
      <c r="I35" s="123">
        <v>701</v>
      </c>
      <c r="J35" s="124" t="s">
        <v>157</v>
      </c>
      <c r="K35" s="121">
        <v>24</v>
      </c>
    </row>
    <row r="36" spans="1:12" s="62" customFormat="1" ht="27.95" customHeight="1" x14ac:dyDescent="0.2">
      <c r="A36" s="117">
        <v>25</v>
      </c>
      <c r="B36" s="118" t="s">
        <v>269</v>
      </c>
      <c r="C36" s="119">
        <v>1344</v>
      </c>
      <c r="D36" s="119">
        <v>1553</v>
      </c>
      <c r="E36" s="119">
        <v>1952</v>
      </c>
      <c r="F36" s="119">
        <v>1900</v>
      </c>
      <c r="G36" s="119">
        <v>1925</v>
      </c>
      <c r="H36" s="119">
        <v>1875</v>
      </c>
      <c r="I36" s="119">
        <v>3042</v>
      </c>
      <c r="J36" s="120" t="s">
        <v>158</v>
      </c>
      <c r="K36" s="117">
        <v>25</v>
      </c>
    </row>
    <row r="37" spans="1:12" s="62" customFormat="1" ht="24" customHeight="1" x14ac:dyDescent="0.2">
      <c r="A37" s="121">
        <v>26</v>
      </c>
      <c r="B37" s="122" t="s">
        <v>430</v>
      </c>
      <c r="C37" s="123">
        <v>2960</v>
      </c>
      <c r="D37" s="123">
        <v>3863</v>
      </c>
      <c r="E37" s="123">
        <v>4666</v>
      </c>
      <c r="F37" s="123">
        <v>5658</v>
      </c>
      <c r="G37" s="123">
        <v>6130</v>
      </c>
      <c r="H37" s="123">
        <v>4997</v>
      </c>
      <c r="I37" s="123">
        <v>4936</v>
      </c>
      <c r="J37" s="124" t="s">
        <v>433</v>
      </c>
      <c r="K37" s="121">
        <v>26</v>
      </c>
      <c r="L37" s="177"/>
    </row>
    <row r="38" spans="1:12" s="62" customFormat="1" ht="24" customHeight="1" x14ac:dyDescent="0.2">
      <c r="A38" s="117">
        <v>27</v>
      </c>
      <c r="B38" s="118" t="s">
        <v>453</v>
      </c>
      <c r="C38" s="119">
        <v>3804</v>
      </c>
      <c r="D38" s="119">
        <v>4891</v>
      </c>
      <c r="E38" s="119">
        <v>5788</v>
      </c>
      <c r="F38" s="119">
        <v>6832</v>
      </c>
      <c r="G38" s="119">
        <v>7280</v>
      </c>
      <c r="H38" s="119">
        <v>6193</v>
      </c>
      <c r="I38" s="119">
        <v>6332</v>
      </c>
      <c r="J38" s="120" t="s">
        <v>454</v>
      </c>
      <c r="K38" s="117">
        <v>27</v>
      </c>
      <c r="L38" s="177"/>
    </row>
    <row r="39" spans="1:12" s="62" customFormat="1" ht="30" customHeight="1" x14ac:dyDescent="0.25">
      <c r="A39" s="226"/>
      <c r="B39" s="76" t="s">
        <v>244</v>
      </c>
      <c r="C39" s="351"/>
      <c r="D39" s="351"/>
      <c r="E39" s="351"/>
      <c r="F39" s="351"/>
      <c r="G39" s="351"/>
      <c r="H39" s="351"/>
      <c r="I39" s="351"/>
      <c r="J39" s="103" t="s">
        <v>142</v>
      </c>
      <c r="K39" s="222"/>
    </row>
    <row r="40" spans="1:12" s="62" customFormat="1" ht="24" customHeight="1" x14ac:dyDescent="0.2">
      <c r="A40" s="121">
        <v>28</v>
      </c>
      <c r="B40" s="122" t="s">
        <v>84</v>
      </c>
      <c r="C40" s="123">
        <v>4309</v>
      </c>
      <c r="D40" s="123">
        <v>5347</v>
      </c>
      <c r="E40" s="123">
        <v>6533</v>
      </c>
      <c r="F40" s="123">
        <v>7504</v>
      </c>
      <c r="G40" s="123">
        <v>8113</v>
      </c>
      <c r="H40" s="123">
        <v>7896</v>
      </c>
      <c r="I40" s="123">
        <v>7944</v>
      </c>
      <c r="J40" s="124" t="s">
        <v>10</v>
      </c>
      <c r="K40" s="121">
        <v>28</v>
      </c>
    </row>
    <row r="41" spans="1:12" s="62" customFormat="1" ht="24" customHeight="1" x14ac:dyDescent="0.2">
      <c r="A41" s="117">
        <v>29</v>
      </c>
      <c r="B41" s="118" t="s">
        <v>456</v>
      </c>
      <c r="C41" s="119">
        <v>5316</v>
      </c>
      <c r="D41" s="119">
        <v>6552</v>
      </c>
      <c r="E41" s="119">
        <v>7873</v>
      </c>
      <c r="F41" s="119">
        <v>8985</v>
      </c>
      <c r="G41" s="119">
        <v>9605</v>
      </c>
      <c r="H41" s="119">
        <v>9392</v>
      </c>
      <c r="I41" s="119">
        <v>9589</v>
      </c>
      <c r="J41" s="120" t="s">
        <v>457</v>
      </c>
      <c r="K41" s="117">
        <v>29</v>
      </c>
      <c r="L41" s="177"/>
    </row>
    <row r="42" spans="1:12" s="62" customFormat="1" ht="24" customHeight="1" x14ac:dyDescent="0.2">
      <c r="A42" s="121">
        <v>30</v>
      </c>
      <c r="B42" s="122" t="s">
        <v>85</v>
      </c>
      <c r="C42" s="123">
        <v>20027</v>
      </c>
      <c r="D42" s="123">
        <v>21381</v>
      </c>
      <c r="E42" s="123">
        <v>22015</v>
      </c>
      <c r="F42" s="123">
        <v>23882</v>
      </c>
      <c r="G42" s="123">
        <v>24368</v>
      </c>
      <c r="H42" s="123">
        <v>25148</v>
      </c>
      <c r="I42" s="123">
        <v>26024</v>
      </c>
      <c r="J42" s="124" t="s">
        <v>11</v>
      </c>
      <c r="K42" s="121">
        <v>30</v>
      </c>
      <c r="L42" s="177"/>
    </row>
    <row r="43" spans="1:12" s="62" customFormat="1" ht="24" customHeight="1" x14ac:dyDescent="0.2">
      <c r="A43" s="117">
        <v>31</v>
      </c>
      <c r="B43" s="118" t="s">
        <v>246</v>
      </c>
      <c r="C43" s="119">
        <v>25343</v>
      </c>
      <c r="D43" s="119">
        <v>27933</v>
      </c>
      <c r="E43" s="119">
        <v>29888</v>
      </c>
      <c r="F43" s="119">
        <v>32867</v>
      </c>
      <c r="G43" s="119">
        <v>33973</v>
      </c>
      <c r="H43" s="119">
        <v>34541</v>
      </c>
      <c r="I43" s="119">
        <v>35613</v>
      </c>
      <c r="J43" s="120" t="s">
        <v>249</v>
      </c>
      <c r="K43" s="117">
        <v>31</v>
      </c>
      <c r="L43" s="177"/>
    </row>
    <row r="44" spans="1:12" s="62" customFormat="1" ht="24" customHeight="1" x14ac:dyDescent="0.2">
      <c r="A44" s="121">
        <v>32</v>
      </c>
      <c r="B44" s="122" t="s">
        <v>86</v>
      </c>
      <c r="C44" s="123">
        <v>29</v>
      </c>
      <c r="D44" s="123">
        <v>14</v>
      </c>
      <c r="E44" s="123">
        <v>28</v>
      </c>
      <c r="F44" s="123">
        <v>57</v>
      </c>
      <c r="G44" s="123">
        <v>20</v>
      </c>
      <c r="H44" s="123">
        <v>36</v>
      </c>
      <c r="I44" s="123">
        <v>6</v>
      </c>
      <c r="J44" s="124" t="s">
        <v>12</v>
      </c>
      <c r="K44" s="121">
        <v>32</v>
      </c>
    </row>
    <row r="45" spans="1:12" s="62" customFormat="1" ht="24" customHeight="1" x14ac:dyDescent="0.2">
      <c r="A45" s="117">
        <v>33</v>
      </c>
      <c r="B45" s="118" t="s">
        <v>247</v>
      </c>
      <c r="C45" s="119">
        <v>25372</v>
      </c>
      <c r="D45" s="119">
        <v>27947</v>
      </c>
      <c r="E45" s="119">
        <v>29916</v>
      </c>
      <c r="F45" s="119">
        <v>32923</v>
      </c>
      <c r="G45" s="119">
        <v>33993</v>
      </c>
      <c r="H45" s="119">
        <v>34576</v>
      </c>
      <c r="I45" s="119">
        <v>35619</v>
      </c>
      <c r="J45" s="120" t="s">
        <v>248</v>
      </c>
      <c r="K45" s="117">
        <v>33</v>
      </c>
    </row>
    <row r="46" spans="1:12" s="62" customFormat="1" ht="24" customHeight="1" x14ac:dyDescent="0.2">
      <c r="A46" s="71"/>
      <c r="B46" s="72"/>
      <c r="C46" s="79"/>
      <c r="D46" s="79"/>
      <c r="E46" s="79"/>
      <c r="F46" s="79"/>
      <c r="G46" s="79"/>
      <c r="H46" s="79"/>
      <c r="I46" s="79"/>
      <c r="J46" s="79"/>
      <c r="K46" s="70"/>
    </row>
    <row r="47" spans="1:12" s="62" customFormat="1" ht="24" customHeight="1" x14ac:dyDescent="0.2">
      <c r="A47" s="71"/>
      <c r="B47" s="72"/>
      <c r="C47" s="79"/>
      <c r="D47" s="79"/>
      <c r="E47" s="79"/>
      <c r="F47" s="79"/>
      <c r="G47" s="79"/>
      <c r="H47" s="79"/>
      <c r="I47" s="79"/>
      <c r="J47" s="79"/>
      <c r="K47" s="70"/>
    </row>
    <row r="48" spans="1:12" s="62" customFormat="1" ht="24" customHeight="1" x14ac:dyDescent="0.2">
      <c r="A48" s="71"/>
      <c r="B48" s="72"/>
      <c r="C48" s="79"/>
      <c r="D48" s="79"/>
      <c r="E48" s="79"/>
      <c r="F48" s="79"/>
      <c r="G48" s="79"/>
      <c r="H48" s="79"/>
      <c r="I48" s="79"/>
      <c r="J48" s="79"/>
      <c r="K48" s="70"/>
    </row>
    <row r="49" spans="1:11" s="62" customFormat="1" ht="24" customHeight="1" x14ac:dyDescent="0.2">
      <c r="A49" s="71"/>
      <c r="B49" s="72"/>
      <c r="C49" s="79"/>
      <c r="D49" s="79"/>
      <c r="E49" s="79"/>
      <c r="F49" s="79"/>
      <c r="G49" s="79"/>
      <c r="H49" s="79"/>
      <c r="I49" s="79"/>
      <c r="J49" s="79"/>
      <c r="K49" s="70"/>
    </row>
    <row r="50" spans="1:11" ht="24" customHeight="1" x14ac:dyDescent="0.25"/>
  </sheetData>
  <mergeCells count="3">
    <mergeCell ref="A1:K1"/>
    <mergeCell ref="A2:K2"/>
    <mergeCell ref="A3:K3"/>
  </mergeCells>
  <printOptions horizontalCentered="1" verticalCentered="1"/>
  <pageMargins left="0.19" right="0" top="0.44" bottom="0.66" header="0.17" footer="0.63"/>
  <pageSetup paperSize="9" scale="85" orientation="landscape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theme="7" tint="-0.499984740745262"/>
  </sheetPr>
  <dimension ref="A1:K48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9.7109375" style="49" customWidth="1"/>
    <col min="3" max="9" width="10.7109375" style="288" customWidth="1"/>
    <col min="10" max="10" width="39.7109375" customWidth="1"/>
    <col min="11" max="11" width="4.85546875" customWidth="1"/>
  </cols>
  <sheetData>
    <row r="1" spans="1:11" s="13" customFormat="1" ht="18" customHeight="1" x14ac:dyDescent="0.3">
      <c r="A1" s="486" t="s">
        <v>575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576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522" t="s">
        <v>577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71"/>
      <c r="B4" s="72"/>
      <c r="C4" s="260" t="s">
        <v>39</v>
      </c>
      <c r="D4" s="259"/>
      <c r="E4" s="259"/>
      <c r="F4" s="259"/>
      <c r="G4" s="259"/>
      <c r="H4" s="259"/>
      <c r="I4" s="136" t="s">
        <v>40</v>
      </c>
      <c r="J4" s="261"/>
      <c r="K4" s="72"/>
    </row>
    <row r="5" spans="1:11" s="62" customFormat="1" ht="24" customHeight="1" x14ac:dyDescent="0.2">
      <c r="A5" s="154" t="s">
        <v>68</v>
      </c>
      <c r="B5" s="262" t="s">
        <v>127</v>
      </c>
      <c r="C5" s="154">
        <v>2010</v>
      </c>
      <c r="D5" s="154">
        <v>2011</v>
      </c>
      <c r="E5" s="154">
        <v>2012</v>
      </c>
      <c r="F5" s="154">
        <v>2013</v>
      </c>
      <c r="G5" s="154">
        <v>2014</v>
      </c>
      <c r="H5" s="154">
        <v>2015</v>
      </c>
      <c r="I5" s="154">
        <v>2016</v>
      </c>
      <c r="J5" s="263" t="s">
        <v>128</v>
      </c>
      <c r="K5" s="154" t="s">
        <v>65</v>
      </c>
    </row>
    <row r="6" spans="1:11" s="62" customFormat="1" ht="24" customHeight="1" x14ac:dyDescent="0.25">
      <c r="A6" s="63"/>
      <c r="B6" s="73" t="s">
        <v>136</v>
      </c>
      <c r="J6" s="158" t="s">
        <v>137</v>
      </c>
    </row>
    <row r="7" spans="1:11" s="62" customFormat="1" ht="24" customHeight="1" x14ac:dyDescent="0.2">
      <c r="A7" s="117">
        <v>1</v>
      </c>
      <c r="B7" s="118" t="s">
        <v>74</v>
      </c>
      <c r="C7" s="290">
        <v>3.3</v>
      </c>
      <c r="D7" s="290">
        <v>23.8</v>
      </c>
      <c r="E7" s="290">
        <v>12.3</v>
      </c>
      <c r="F7" s="290">
        <v>16.600000000000001</v>
      </c>
      <c r="G7" s="290">
        <v>0.5</v>
      </c>
      <c r="H7" s="290">
        <v>-9.1</v>
      </c>
      <c r="I7" s="290">
        <v>15</v>
      </c>
      <c r="J7" s="120" t="s">
        <v>467</v>
      </c>
      <c r="K7" s="117">
        <v>1</v>
      </c>
    </row>
    <row r="8" spans="1:11" s="62" customFormat="1" ht="24" customHeight="1" x14ac:dyDescent="0.2">
      <c r="A8" s="121">
        <v>2</v>
      </c>
      <c r="B8" s="122" t="s">
        <v>75</v>
      </c>
      <c r="C8" s="291">
        <v>3.5</v>
      </c>
      <c r="D8" s="291">
        <v>23.4</v>
      </c>
      <c r="E8" s="291">
        <v>14.4</v>
      </c>
      <c r="F8" s="291">
        <v>12.7</v>
      </c>
      <c r="G8" s="291">
        <v>4.0999999999999996</v>
      </c>
      <c r="H8" s="291">
        <v>-9.5</v>
      </c>
      <c r="I8" s="291">
        <v>11.8</v>
      </c>
      <c r="J8" s="124" t="s">
        <v>258</v>
      </c>
      <c r="K8" s="121">
        <v>2</v>
      </c>
    </row>
    <row r="9" spans="1:11" s="62" customFormat="1" ht="24" customHeight="1" x14ac:dyDescent="0.2">
      <c r="A9" s="117">
        <v>3</v>
      </c>
      <c r="B9" s="118" t="s">
        <v>76</v>
      </c>
      <c r="C9" s="290">
        <v>3.4</v>
      </c>
      <c r="D9" s="290">
        <v>22.1</v>
      </c>
      <c r="E9" s="290">
        <v>14.3</v>
      </c>
      <c r="F9" s="290">
        <v>12.6</v>
      </c>
      <c r="G9" s="290">
        <v>4.0999999999999996</v>
      </c>
      <c r="H9" s="290">
        <v>-9.3000000000000007</v>
      </c>
      <c r="I9" s="290">
        <v>14</v>
      </c>
      <c r="J9" s="120" t="s">
        <v>262</v>
      </c>
      <c r="K9" s="117">
        <v>3</v>
      </c>
    </row>
    <row r="10" spans="1:11" s="62" customFormat="1" ht="24" customHeight="1" x14ac:dyDescent="0.2">
      <c r="A10" s="218">
        <v>4</v>
      </c>
      <c r="B10" s="219" t="s">
        <v>77</v>
      </c>
      <c r="C10" s="350">
        <v>1</v>
      </c>
      <c r="D10" s="350">
        <v>-83.5</v>
      </c>
      <c r="E10" s="350">
        <v>-44.6</v>
      </c>
      <c r="F10" s="350">
        <v>-17.7</v>
      </c>
      <c r="G10" s="350">
        <v>64.7</v>
      </c>
      <c r="H10" s="350">
        <v>196.4</v>
      </c>
      <c r="I10" s="455">
        <v>690.4</v>
      </c>
      <c r="J10" s="124" t="s">
        <v>263</v>
      </c>
      <c r="K10" s="121">
        <v>4</v>
      </c>
    </row>
    <row r="11" spans="1:11" s="62" customFormat="1" ht="30" customHeight="1" x14ac:dyDescent="0.25">
      <c r="A11" s="89"/>
      <c r="B11" s="90" t="s">
        <v>139</v>
      </c>
      <c r="C11" s="339"/>
      <c r="D11" s="339"/>
      <c r="E11" s="339"/>
      <c r="F11" s="339"/>
      <c r="G11" s="339"/>
      <c r="H11" s="339"/>
      <c r="I11" s="339"/>
      <c r="J11" s="158" t="s">
        <v>138</v>
      </c>
      <c r="K11" s="63"/>
    </row>
    <row r="12" spans="1:11" s="62" customFormat="1" ht="24" customHeight="1" x14ac:dyDescent="0.2">
      <c r="A12" s="117">
        <v>5</v>
      </c>
      <c r="B12" s="118" t="s">
        <v>436</v>
      </c>
      <c r="C12" s="290">
        <v>2.6</v>
      </c>
      <c r="D12" s="290">
        <v>6.5</v>
      </c>
      <c r="E12" s="290">
        <v>7</v>
      </c>
      <c r="F12" s="290">
        <v>9.1999999999999993</v>
      </c>
      <c r="G12" s="290">
        <v>7.7</v>
      </c>
      <c r="H12" s="290">
        <v>5.7</v>
      </c>
      <c r="I12" s="290">
        <v>3.1</v>
      </c>
      <c r="J12" s="120" t="s">
        <v>468</v>
      </c>
      <c r="K12" s="117">
        <v>5</v>
      </c>
    </row>
    <row r="13" spans="1:11" s="62" customFormat="1" ht="24" customHeight="1" x14ac:dyDescent="0.2">
      <c r="A13" s="121">
        <v>6</v>
      </c>
      <c r="B13" s="122" t="s">
        <v>78</v>
      </c>
      <c r="C13" s="291">
        <v>-1.3</v>
      </c>
      <c r="D13" s="291">
        <v>13.3</v>
      </c>
      <c r="E13" s="291">
        <v>15.3</v>
      </c>
      <c r="F13" s="291">
        <v>7.5</v>
      </c>
      <c r="G13" s="291">
        <v>14.5</v>
      </c>
      <c r="H13" s="291">
        <v>7.5</v>
      </c>
      <c r="I13" s="291">
        <v>0.9</v>
      </c>
      <c r="J13" s="124" t="s">
        <v>0</v>
      </c>
      <c r="K13" s="121">
        <v>6</v>
      </c>
    </row>
    <row r="14" spans="1:11" s="62" customFormat="1" ht="24" customHeight="1" x14ac:dyDescent="0.2">
      <c r="A14" s="117">
        <v>7</v>
      </c>
      <c r="B14" s="118" t="s">
        <v>79</v>
      </c>
      <c r="C14" s="290">
        <v>4.3</v>
      </c>
      <c r="D14" s="290">
        <v>3.7</v>
      </c>
      <c r="E14" s="290">
        <v>-5.6</v>
      </c>
      <c r="F14" s="290">
        <v>2</v>
      </c>
      <c r="G14" s="290">
        <v>41.2</v>
      </c>
      <c r="H14" s="290">
        <v>9.1999999999999993</v>
      </c>
      <c r="I14" s="290">
        <v>-7</v>
      </c>
      <c r="J14" s="120" t="s">
        <v>1</v>
      </c>
      <c r="K14" s="117">
        <v>7</v>
      </c>
    </row>
    <row r="15" spans="1:11" s="62" customFormat="1" ht="24" customHeight="1" x14ac:dyDescent="0.2">
      <c r="A15" s="121">
        <v>8</v>
      </c>
      <c r="B15" s="122" t="s">
        <v>87</v>
      </c>
      <c r="C15" s="291">
        <v>1.5</v>
      </c>
      <c r="D15" s="291">
        <v>7.4</v>
      </c>
      <c r="E15" s="291">
        <v>7.5</v>
      </c>
      <c r="F15" s="291">
        <v>8.3000000000000007</v>
      </c>
      <c r="G15" s="291">
        <v>6</v>
      </c>
      <c r="H15" s="291">
        <v>3.2</v>
      </c>
      <c r="I15" s="291">
        <v>2.8</v>
      </c>
      <c r="J15" s="124" t="s">
        <v>13</v>
      </c>
      <c r="K15" s="121">
        <v>8</v>
      </c>
    </row>
    <row r="16" spans="1:11" s="62" customFormat="1" ht="24" customHeight="1" x14ac:dyDescent="0.2">
      <c r="A16" s="117">
        <v>9</v>
      </c>
      <c r="B16" s="118" t="s">
        <v>88</v>
      </c>
      <c r="C16" s="290">
        <v>1.6</v>
      </c>
      <c r="D16" s="290">
        <v>7.7</v>
      </c>
      <c r="E16" s="290">
        <v>9</v>
      </c>
      <c r="F16" s="290">
        <v>8.8000000000000007</v>
      </c>
      <c r="G16" s="290">
        <v>3.6</v>
      </c>
      <c r="H16" s="290">
        <v>3.1</v>
      </c>
      <c r="I16" s="290">
        <v>4.4000000000000004</v>
      </c>
      <c r="J16" s="120" t="s">
        <v>14</v>
      </c>
      <c r="K16" s="117">
        <v>9</v>
      </c>
    </row>
    <row r="17" spans="1:11" s="62" customFormat="1" ht="24" customHeight="1" x14ac:dyDescent="0.2">
      <c r="A17" s="121">
        <v>10</v>
      </c>
      <c r="B17" s="122" t="s">
        <v>89</v>
      </c>
      <c r="C17" s="291">
        <v>1.2</v>
      </c>
      <c r="D17" s="291">
        <v>4.0999999999999996</v>
      </c>
      <c r="E17" s="291">
        <v>-7.2</v>
      </c>
      <c r="F17" s="291">
        <v>2.9</v>
      </c>
      <c r="G17" s="291">
        <v>35.200000000000003</v>
      </c>
      <c r="H17" s="291">
        <v>4.7</v>
      </c>
      <c r="I17" s="291">
        <v>-12.3</v>
      </c>
      <c r="J17" s="124" t="s">
        <v>15</v>
      </c>
      <c r="K17" s="121">
        <v>10</v>
      </c>
    </row>
    <row r="18" spans="1:11" s="62" customFormat="1" ht="24" customHeight="1" x14ac:dyDescent="0.2">
      <c r="A18" s="117">
        <v>11</v>
      </c>
      <c r="B18" s="118" t="s">
        <v>90</v>
      </c>
      <c r="C18" s="290">
        <v>0.9</v>
      </c>
      <c r="D18" s="290">
        <v>9.8000000000000007</v>
      </c>
      <c r="E18" s="290">
        <v>6.8</v>
      </c>
      <c r="F18" s="290">
        <v>9.9</v>
      </c>
      <c r="G18" s="290">
        <v>3.5</v>
      </c>
      <c r="H18" s="290">
        <v>1.7</v>
      </c>
      <c r="I18" s="290">
        <v>2.8</v>
      </c>
      <c r="J18" s="120" t="s">
        <v>16</v>
      </c>
      <c r="K18" s="117">
        <v>11</v>
      </c>
    </row>
    <row r="19" spans="1:11" s="62" customFormat="1" ht="24" customHeight="1" x14ac:dyDescent="0.2">
      <c r="A19" s="121">
        <v>12</v>
      </c>
      <c r="B19" s="122" t="s">
        <v>91</v>
      </c>
      <c r="C19" s="291">
        <v>5.6</v>
      </c>
      <c r="D19" s="291">
        <v>-4.7</v>
      </c>
      <c r="E19" s="291">
        <v>23.6</v>
      </c>
      <c r="F19" s="291">
        <v>2</v>
      </c>
      <c r="G19" s="291">
        <v>4.5</v>
      </c>
      <c r="H19" s="291">
        <v>11.2</v>
      </c>
      <c r="I19" s="291">
        <v>13.6</v>
      </c>
      <c r="J19" s="124" t="s">
        <v>17</v>
      </c>
      <c r="K19" s="121">
        <v>12</v>
      </c>
    </row>
    <row r="20" spans="1:11" s="62" customFormat="1" ht="24" customHeight="1" x14ac:dyDescent="0.2">
      <c r="A20" s="117">
        <v>13</v>
      </c>
      <c r="B20" s="118" t="s">
        <v>92</v>
      </c>
      <c r="C20" s="290">
        <v>1.8</v>
      </c>
      <c r="D20" s="290">
        <v>2.2999999999999998</v>
      </c>
      <c r="E20" s="290">
        <v>3.1</v>
      </c>
      <c r="F20" s="290">
        <v>7.2</v>
      </c>
      <c r="G20" s="290">
        <v>5.2</v>
      </c>
      <c r="H20" s="290">
        <v>7.9</v>
      </c>
      <c r="I20" s="290">
        <v>2.5</v>
      </c>
      <c r="J20" s="120" t="s">
        <v>18</v>
      </c>
      <c r="K20" s="117">
        <v>13</v>
      </c>
    </row>
    <row r="21" spans="1:11" s="62" customFormat="1" ht="24" customHeight="1" x14ac:dyDescent="0.2">
      <c r="A21" s="121">
        <v>14</v>
      </c>
      <c r="B21" s="122" t="s">
        <v>93</v>
      </c>
      <c r="C21" s="291">
        <v>-0.6</v>
      </c>
      <c r="D21" s="291">
        <v>-1.2</v>
      </c>
      <c r="E21" s="291">
        <v>-10.7</v>
      </c>
      <c r="F21" s="291">
        <v>-10.8</v>
      </c>
      <c r="G21" s="291">
        <v>4</v>
      </c>
      <c r="H21" s="291">
        <v>1.1000000000000001</v>
      </c>
      <c r="I21" s="291">
        <v>108.1</v>
      </c>
      <c r="J21" s="124" t="s">
        <v>19</v>
      </c>
      <c r="K21" s="121">
        <v>14</v>
      </c>
    </row>
    <row r="22" spans="1:11" s="62" customFormat="1" ht="27.95" customHeight="1" x14ac:dyDescent="0.2">
      <c r="A22" s="117">
        <v>15</v>
      </c>
      <c r="B22" s="118" t="s">
        <v>95</v>
      </c>
      <c r="C22" s="290">
        <v>-0.6</v>
      </c>
      <c r="D22" s="290">
        <v>-1.2</v>
      </c>
      <c r="E22" s="290">
        <v>-10.7</v>
      </c>
      <c r="F22" s="290">
        <v>-10.8</v>
      </c>
      <c r="G22" s="290">
        <v>4</v>
      </c>
      <c r="H22" s="290">
        <v>1.1000000000000001</v>
      </c>
      <c r="I22" s="290">
        <v>108.1</v>
      </c>
      <c r="J22" s="120" t="s">
        <v>21</v>
      </c>
      <c r="K22" s="117">
        <v>15</v>
      </c>
    </row>
    <row r="23" spans="1:11" s="62" customFormat="1" ht="24" customHeight="1" x14ac:dyDescent="0.2">
      <c r="A23" s="121">
        <v>16</v>
      </c>
      <c r="B23" s="122" t="s">
        <v>96</v>
      </c>
      <c r="C23" s="291">
        <v>-2.2999999999999998</v>
      </c>
      <c r="D23" s="291">
        <v>-16.100000000000001</v>
      </c>
      <c r="E23" s="291">
        <v>-22</v>
      </c>
      <c r="F23" s="291">
        <v>-15.8</v>
      </c>
      <c r="G23" s="291">
        <v>-10.5</v>
      </c>
      <c r="H23" s="291">
        <v>-4</v>
      </c>
      <c r="I23" s="291">
        <v>10.5</v>
      </c>
      <c r="J23" s="124" t="s">
        <v>22</v>
      </c>
      <c r="K23" s="121">
        <v>16</v>
      </c>
    </row>
    <row r="24" spans="1:11" s="62" customFormat="1" ht="24" customHeight="1" x14ac:dyDescent="0.2">
      <c r="A24" s="117">
        <v>17</v>
      </c>
      <c r="B24" s="118" t="s">
        <v>97</v>
      </c>
      <c r="C24" s="290">
        <v>21.1</v>
      </c>
      <c r="D24" s="290">
        <v>5.5</v>
      </c>
      <c r="E24" s="290">
        <v>5.2</v>
      </c>
      <c r="F24" s="290">
        <v>8.9</v>
      </c>
      <c r="G24" s="290">
        <v>4.8</v>
      </c>
      <c r="H24" s="290">
        <v>3.6</v>
      </c>
      <c r="I24" s="290">
        <v>2.1</v>
      </c>
      <c r="J24" s="120" t="s">
        <v>23</v>
      </c>
      <c r="K24" s="117">
        <v>17</v>
      </c>
    </row>
    <row r="25" spans="1:11" s="62" customFormat="1" ht="30" customHeight="1" x14ac:dyDescent="0.25">
      <c r="A25" s="89"/>
      <c r="B25" s="90" t="s">
        <v>140</v>
      </c>
      <c r="C25" s="339"/>
      <c r="D25" s="339"/>
      <c r="E25" s="339"/>
      <c r="F25" s="339"/>
      <c r="G25" s="339"/>
      <c r="H25" s="339"/>
      <c r="I25" s="339"/>
      <c r="J25" s="158" t="s">
        <v>185</v>
      </c>
      <c r="K25" s="89"/>
    </row>
    <row r="26" spans="1:11" s="62" customFormat="1" ht="24" customHeight="1" x14ac:dyDescent="0.25">
      <c r="B26" s="76" t="s">
        <v>72</v>
      </c>
      <c r="J26" s="103" t="s">
        <v>4</v>
      </c>
      <c r="K26" s="63"/>
    </row>
    <row r="27" spans="1:11" s="62" customFormat="1" ht="24" customHeight="1" x14ac:dyDescent="0.2">
      <c r="A27" s="121">
        <v>18</v>
      </c>
      <c r="B27" s="122" t="s">
        <v>80</v>
      </c>
      <c r="C27" s="291">
        <v>8.6999999999999993</v>
      </c>
      <c r="D27" s="291">
        <v>20.9</v>
      </c>
      <c r="E27" s="291">
        <v>10</v>
      </c>
      <c r="F27" s="291">
        <v>4.5999999999999996</v>
      </c>
      <c r="G27" s="291">
        <v>-2.8</v>
      </c>
      <c r="H27" s="291">
        <v>4.8</v>
      </c>
      <c r="I27" s="291">
        <v>16.600000000000001</v>
      </c>
      <c r="J27" s="124" t="s">
        <v>2</v>
      </c>
      <c r="K27" s="121">
        <v>18</v>
      </c>
    </row>
    <row r="28" spans="1:11" s="62" customFormat="1" ht="24" customHeight="1" x14ac:dyDescent="0.2">
      <c r="A28" s="117">
        <v>19</v>
      </c>
      <c r="B28" s="118" t="s">
        <v>81</v>
      </c>
      <c r="C28" s="290">
        <v>-2.6</v>
      </c>
      <c r="D28" s="290">
        <v>13.6</v>
      </c>
      <c r="E28" s="290">
        <v>17.899999999999999</v>
      </c>
      <c r="F28" s="290">
        <v>40.799999999999997</v>
      </c>
      <c r="G28" s="290">
        <v>14.1</v>
      </c>
      <c r="H28" s="290">
        <v>-14.5</v>
      </c>
      <c r="I28" s="290">
        <v>-16.600000000000001</v>
      </c>
      <c r="J28" s="120" t="s">
        <v>3</v>
      </c>
      <c r="K28" s="117">
        <v>19</v>
      </c>
    </row>
    <row r="29" spans="1:11" s="62" customFormat="1" ht="24" customHeight="1" x14ac:dyDescent="0.2">
      <c r="A29" s="121">
        <v>20</v>
      </c>
      <c r="B29" s="122" t="s">
        <v>72</v>
      </c>
      <c r="C29" s="291">
        <v>6.7</v>
      </c>
      <c r="D29" s="291">
        <v>19.7</v>
      </c>
      <c r="E29" s="291">
        <v>11.2</v>
      </c>
      <c r="F29" s="291">
        <v>10.6</v>
      </c>
      <c r="G29" s="291">
        <v>0.8</v>
      </c>
      <c r="H29" s="291">
        <v>0.3</v>
      </c>
      <c r="I29" s="291">
        <v>10</v>
      </c>
      <c r="J29" s="124" t="s">
        <v>4</v>
      </c>
      <c r="K29" s="121">
        <v>20</v>
      </c>
    </row>
    <row r="30" spans="1:11" s="62" customFormat="1" ht="30" customHeight="1" x14ac:dyDescent="0.25">
      <c r="B30" s="76" t="s">
        <v>73</v>
      </c>
      <c r="J30" s="103" t="s">
        <v>9</v>
      </c>
      <c r="K30" s="63"/>
    </row>
    <row r="31" spans="1:11" s="62" customFormat="1" ht="24" customHeight="1" x14ac:dyDescent="0.2">
      <c r="A31" s="117">
        <v>21</v>
      </c>
      <c r="B31" s="118" t="s">
        <v>82</v>
      </c>
      <c r="C31" s="290">
        <v>37.5</v>
      </c>
      <c r="D31" s="290">
        <v>31.5</v>
      </c>
      <c r="E31" s="290">
        <v>20.9</v>
      </c>
      <c r="F31" s="290">
        <v>20.3</v>
      </c>
      <c r="G31" s="290">
        <v>8</v>
      </c>
      <c r="H31" s="290">
        <v>-18.7</v>
      </c>
      <c r="I31" s="290">
        <v>-0.2</v>
      </c>
      <c r="J31" s="120" t="s">
        <v>5</v>
      </c>
      <c r="K31" s="117">
        <v>21</v>
      </c>
    </row>
    <row r="32" spans="1:11" s="62" customFormat="1" ht="24" hidden="1" customHeight="1" x14ac:dyDescent="0.2">
      <c r="A32" s="121">
        <v>22</v>
      </c>
      <c r="B32" s="122" t="s">
        <v>267</v>
      </c>
      <c r="C32" s="291">
        <v>-45.7</v>
      </c>
      <c r="D32" s="291">
        <v>174.5</v>
      </c>
      <c r="E32" s="291">
        <v>-14</v>
      </c>
      <c r="F32" s="291">
        <v>187.6</v>
      </c>
      <c r="G32" s="291">
        <v>-21.1</v>
      </c>
      <c r="H32" s="291">
        <v>43.4</v>
      </c>
      <c r="I32" s="291">
        <v>56.2</v>
      </c>
      <c r="J32" s="124" t="s">
        <v>6</v>
      </c>
      <c r="K32" s="121">
        <v>22</v>
      </c>
    </row>
    <row r="33" spans="1:11" s="62" customFormat="1" ht="27.95" hidden="1" customHeight="1" x14ac:dyDescent="0.2">
      <c r="A33" s="117">
        <v>23</v>
      </c>
      <c r="B33" s="118" t="s">
        <v>268</v>
      </c>
      <c r="C33" s="290">
        <v>57.4</v>
      </c>
      <c r="D33" s="290">
        <v>38.9</v>
      </c>
      <c r="E33" s="290">
        <v>21</v>
      </c>
      <c r="F33" s="290">
        <v>26.3</v>
      </c>
      <c r="G33" s="290">
        <v>17.7</v>
      </c>
      <c r="H33" s="290">
        <v>-35.4</v>
      </c>
      <c r="I33" s="290">
        <v>-68.400000000000006</v>
      </c>
      <c r="J33" s="120" t="s">
        <v>7</v>
      </c>
      <c r="K33" s="117">
        <v>23</v>
      </c>
    </row>
    <row r="34" spans="1:11" s="62" customFormat="1" ht="27.95" hidden="1" customHeight="1" x14ac:dyDescent="0.2">
      <c r="A34" s="121">
        <v>24</v>
      </c>
      <c r="B34" s="122" t="s">
        <v>269</v>
      </c>
      <c r="C34" s="291">
        <v>32.200000000000003</v>
      </c>
      <c r="D34" s="291">
        <v>15.6</v>
      </c>
      <c r="E34" s="291">
        <v>25.7</v>
      </c>
      <c r="F34" s="291">
        <v>-2.7</v>
      </c>
      <c r="G34" s="291">
        <v>1.3</v>
      </c>
      <c r="H34" s="291">
        <v>-2.6</v>
      </c>
      <c r="I34" s="291">
        <v>62.2</v>
      </c>
      <c r="J34" s="124" t="s">
        <v>8</v>
      </c>
      <c r="K34" s="121">
        <v>24</v>
      </c>
    </row>
    <row r="35" spans="1:11" s="62" customFormat="1" ht="24" customHeight="1" x14ac:dyDescent="0.2">
      <c r="A35" s="121">
        <v>22</v>
      </c>
      <c r="B35" s="122" t="s">
        <v>83</v>
      </c>
      <c r="C35" s="291">
        <v>34.4</v>
      </c>
      <c r="D35" s="291">
        <v>30.5</v>
      </c>
      <c r="E35" s="291">
        <v>20.8</v>
      </c>
      <c r="F35" s="291">
        <v>21.3</v>
      </c>
      <c r="G35" s="291">
        <v>8.3000000000000007</v>
      </c>
      <c r="H35" s="291">
        <v>-18.5</v>
      </c>
      <c r="I35" s="291">
        <v>-1.2</v>
      </c>
      <c r="J35" s="124" t="s">
        <v>277</v>
      </c>
      <c r="K35" s="121">
        <v>22</v>
      </c>
    </row>
    <row r="36" spans="1:11" s="62" customFormat="1" ht="24" customHeight="1" x14ac:dyDescent="0.2">
      <c r="A36" s="117">
        <v>23</v>
      </c>
      <c r="B36" s="118" t="s">
        <v>73</v>
      </c>
      <c r="C36" s="290">
        <v>27.7</v>
      </c>
      <c r="D36" s="290">
        <v>28.6</v>
      </c>
      <c r="E36" s="290">
        <v>18.3</v>
      </c>
      <c r="F36" s="290">
        <v>18</v>
      </c>
      <c r="G36" s="290">
        <v>6.6</v>
      </c>
      <c r="H36" s="290">
        <v>-14.9</v>
      </c>
      <c r="I36" s="290">
        <v>2.2000000000000002</v>
      </c>
      <c r="J36" s="120" t="s">
        <v>9</v>
      </c>
      <c r="K36" s="117">
        <v>23</v>
      </c>
    </row>
    <row r="37" spans="1:11" s="62" customFormat="1" ht="30" customHeight="1" x14ac:dyDescent="0.25">
      <c r="B37" s="76" t="s">
        <v>244</v>
      </c>
      <c r="J37" s="103" t="s">
        <v>142</v>
      </c>
      <c r="K37" s="63"/>
    </row>
    <row r="38" spans="1:11" s="62" customFormat="1" ht="24" customHeight="1" x14ac:dyDescent="0.2">
      <c r="A38" s="121">
        <v>24</v>
      </c>
      <c r="B38" s="122" t="s">
        <v>84</v>
      </c>
      <c r="C38" s="291">
        <v>9.4</v>
      </c>
      <c r="D38" s="291">
        <v>24.1</v>
      </c>
      <c r="E38" s="291">
        <v>22.2</v>
      </c>
      <c r="F38" s="291">
        <v>14.9</v>
      </c>
      <c r="G38" s="291">
        <v>8.1</v>
      </c>
      <c r="H38" s="291">
        <v>-2.7</v>
      </c>
      <c r="I38" s="291">
        <v>0.6</v>
      </c>
      <c r="J38" s="124" t="s">
        <v>10</v>
      </c>
      <c r="K38" s="121">
        <v>24</v>
      </c>
    </row>
    <row r="39" spans="1:11" s="62" customFormat="1" ht="24" customHeight="1" x14ac:dyDescent="0.2">
      <c r="A39" s="117">
        <v>25</v>
      </c>
      <c r="B39" s="118" t="s">
        <v>191</v>
      </c>
      <c r="C39" s="290">
        <v>8.9</v>
      </c>
      <c r="D39" s="290">
        <v>23.2</v>
      </c>
      <c r="E39" s="290">
        <v>20.2</v>
      </c>
      <c r="F39" s="290">
        <v>14.1</v>
      </c>
      <c r="G39" s="290">
        <v>6.9</v>
      </c>
      <c r="H39" s="290">
        <v>-2.2000000000000002</v>
      </c>
      <c r="I39" s="290">
        <v>2.1</v>
      </c>
      <c r="J39" s="120" t="s">
        <v>188</v>
      </c>
      <c r="K39" s="117">
        <v>25</v>
      </c>
    </row>
    <row r="40" spans="1:11" s="62" customFormat="1" ht="24" customHeight="1" x14ac:dyDescent="0.2">
      <c r="A40" s="121">
        <v>26</v>
      </c>
      <c r="B40" s="122" t="s">
        <v>85</v>
      </c>
      <c r="C40" s="291">
        <v>-0.8</v>
      </c>
      <c r="D40" s="291">
        <v>6.8</v>
      </c>
      <c r="E40" s="291">
        <v>3</v>
      </c>
      <c r="F40" s="291">
        <v>8.5</v>
      </c>
      <c r="G40" s="291">
        <v>2</v>
      </c>
      <c r="H40" s="291">
        <v>3.2</v>
      </c>
      <c r="I40" s="291">
        <v>3.5</v>
      </c>
      <c r="J40" s="124" t="s">
        <v>11</v>
      </c>
      <c r="K40" s="121">
        <v>26</v>
      </c>
    </row>
    <row r="41" spans="1:11" s="62" customFormat="1" ht="24" customHeight="1" x14ac:dyDescent="0.2">
      <c r="A41" s="117">
        <v>27</v>
      </c>
      <c r="B41" s="118" t="s">
        <v>192</v>
      </c>
      <c r="C41" s="290">
        <v>1.1000000000000001</v>
      </c>
      <c r="D41" s="290">
        <v>10.199999999999999</v>
      </c>
      <c r="E41" s="290">
        <v>7</v>
      </c>
      <c r="F41" s="290">
        <v>10</v>
      </c>
      <c r="G41" s="290">
        <v>3.4</v>
      </c>
      <c r="H41" s="290">
        <v>1.7</v>
      </c>
      <c r="I41" s="290">
        <v>3.1</v>
      </c>
      <c r="J41" s="120" t="s">
        <v>189</v>
      </c>
      <c r="K41" s="117">
        <v>27</v>
      </c>
    </row>
    <row r="42" spans="1:11" s="62" customFormat="1" ht="24" customHeight="1" x14ac:dyDescent="0.2">
      <c r="A42" s="121">
        <v>28</v>
      </c>
      <c r="B42" s="122" t="s">
        <v>86</v>
      </c>
      <c r="C42" s="291">
        <v>20.7</v>
      </c>
      <c r="D42" s="291">
        <v>-50.7</v>
      </c>
      <c r="E42" s="291">
        <v>99.3</v>
      </c>
      <c r="F42" s="291">
        <v>101.1</v>
      </c>
      <c r="G42" s="291">
        <v>-64.599999999999994</v>
      </c>
      <c r="H42" s="291">
        <v>77.5</v>
      </c>
      <c r="I42" s="291">
        <v>-82.8</v>
      </c>
      <c r="J42" s="124" t="s">
        <v>12</v>
      </c>
      <c r="K42" s="121">
        <v>28</v>
      </c>
    </row>
    <row r="43" spans="1:11" s="62" customFormat="1" ht="24" customHeight="1" x14ac:dyDescent="0.2">
      <c r="A43" s="117">
        <v>29</v>
      </c>
      <c r="B43" s="118" t="s">
        <v>193</v>
      </c>
      <c r="C43" s="290">
        <v>1.1000000000000001</v>
      </c>
      <c r="D43" s="290">
        <v>10.199999999999999</v>
      </c>
      <c r="E43" s="290">
        <v>7</v>
      </c>
      <c r="F43" s="290">
        <v>10.1</v>
      </c>
      <c r="G43" s="290">
        <v>3.2</v>
      </c>
      <c r="H43" s="290">
        <v>1.7</v>
      </c>
      <c r="I43" s="290">
        <v>3</v>
      </c>
      <c r="J43" s="120" t="s">
        <v>190</v>
      </c>
      <c r="K43" s="117">
        <v>29</v>
      </c>
    </row>
    <row r="44" spans="1:11" s="62" customFormat="1" x14ac:dyDescent="0.2">
      <c r="A44" s="71"/>
      <c r="B44" s="72"/>
      <c r="C44" s="80"/>
      <c r="D44" s="80"/>
      <c r="E44" s="80"/>
      <c r="F44" s="80"/>
      <c r="G44" s="80"/>
      <c r="H44" s="80"/>
      <c r="I44" s="80"/>
    </row>
    <row r="45" spans="1:11" s="62" customFormat="1" x14ac:dyDescent="0.2">
      <c r="A45" s="71"/>
      <c r="B45" s="72"/>
      <c r="C45" s="80"/>
      <c r="D45" s="80"/>
      <c r="E45" s="80"/>
      <c r="F45" s="80"/>
      <c r="G45" s="80"/>
      <c r="H45" s="80"/>
      <c r="I45" s="80"/>
    </row>
    <row r="46" spans="1:11" s="62" customFormat="1" x14ac:dyDescent="0.2">
      <c r="A46" s="71"/>
      <c r="B46" s="72"/>
      <c r="C46" s="80"/>
      <c r="D46" s="80"/>
      <c r="E46" s="80"/>
      <c r="F46" s="80"/>
      <c r="G46" s="80"/>
      <c r="H46" s="80"/>
      <c r="I46" s="80"/>
    </row>
    <row r="47" spans="1:11" s="62" customFormat="1" x14ac:dyDescent="0.2">
      <c r="A47" s="71"/>
      <c r="B47" s="72"/>
      <c r="C47" s="80"/>
      <c r="D47" s="80"/>
      <c r="E47" s="80"/>
      <c r="F47" s="80"/>
      <c r="G47" s="80"/>
      <c r="H47" s="80"/>
      <c r="I47" s="80"/>
    </row>
    <row r="48" spans="1:11" s="62" customFormat="1" x14ac:dyDescent="0.2">
      <c r="A48" s="71"/>
      <c r="B48" s="72"/>
      <c r="C48" s="80"/>
      <c r="D48" s="80"/>
      <c r="E48" s="80"/>
      <c r="F48" s="80"/>
      <c r="G48" s="80"/>
      <c r="H48" s="80"/>
      <c r="I48" s="80"/>
    </row>
  </sheetData>
  <mergeCells count="3">
    <mergeCell ref="A1:K1"/>
    <mergeCell ref="A2:K2"/>
    <mergeCell ref="A3:K3"/>
  </mergeCells>
  <printOptions horizontalCentered="1" verticalCentered="1"/>
  <pageMargins left="0.2" right="0.2" top="0.43" bottom="1.03" header="0.44" footer="0.17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H38"/>
  <sheetViews>
    <sheetView showGridLines="0" rightToLeft="1" zoomScaleNormal="100" zoomScalePageLayoutView="90" workbookViewId="0">
      <selection activeCell="C43" sqref="C43"/>
    </sheetView>
  </sheetViews>
  <sheetFormatPr defaultRowHeight="15" x14ac:dyDescent="0.25"/>
  <cols>
    <col min="1" max="1" width="12" customWidth="1"/>
    <col min="2" max="7" width="11.140625" customWidth="1"/>
    <col min="8" max="8" width="12" style="50" customWidth="1"/>
  </cols>
  <sheetData>
    <row r="1" spans="1:8" s="98" customFormat="1" ht="18.75" customHeight="1" x14ac:dyDescent="0.3">
      <c r="A1" s="465" t="s">
        <v>399</v>
      </c>
      <c r="B1" s="465"/>
      <c r="C1" s="465"/>
      <c r="D1" s="465"/>
      <c r="E1" s="465"/>
      <c r="F1" s="465"/>
      <c r="G1" s="465"/>
      <c r="H1" s="465"/>
    </row>
    <row r="2" spans="1:8" s="101" customFormat="1" ht="18.75" customHeight="1" x14ac:dyDescent="0.4">
      <c r="A2" s="475" t="s">
        <v>360</v>
      </c>
      <c r="B2" s="475"/>
      <c r="C2" s="475"/>
      <c r="D2" s="475"/>
      <c r="E2" s="475"/>
      <c r="F2" s="475"/>
      <c r="G2" s="475"/>
      <c r="H2" s="475"/>
    </row>
    <row r="3" spans="1:8" s="58" customFormat="1" ht="18.75" customHeight="1" x14ac:dyDescent="0.3">
      <c r="A3" s="469" t="s">
        <v>476</v>
      </c>
      <c r="B3" s="469"/>
      <c r="C3" s="469"/>
      <c r="D3" s="469"/>
      <c r="E3" s="469"/>
      <c r="F3" s="469"/>
      <c r="G3" s="469"/>
      <c r="H3" s="469"/>
    </row>
    <row r="4" spans="1:8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8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</row>
    <row r="6" spans="1:8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</row>
    <row r="7" spans="1:8" s="62" customFormat="1" ht="23.1" customHeight="1" x14ac:dyDescent="0.2">
      <c r="A7" s="115">
        <v>2011</v>
      </c>
      <c r="B7" s="179" t="s">
        <v>343</v>
      </c>
      <c r="C7" s="448" t="s">
        <v>245</v>
      </c>
      <c r="D7" s="179">
        <v>-63.4</v>
      </c>
      <c r="E7" s="179">
        <v>0.5</v>
      </c>
      <c r="F7" s="179">
        <v>1</v>
      </c>
      <c r="G7" s="179">
        <v>-83.5</v>
      </c>
      <c r="H7" s="130">
        <v>2011</v>
      </c>
    </row>
    <row r="8" spans="1:8" s="62" customFormat="1" ht="23.1" customHeight="1" x14ac:dyDescent="0.2">
      <c r="A8" s="116">
        <v>2012</v>
      </c>
      <c r="B8" s="180" t="s">
        <v>343</v>
      </c>
      <c r="C8" s="447" t="s">
        <v>245</v>
      </c>
      <c r="D8" s="180">
        <v>8.4</v>
      </c>
      <c r="E8" s="180">
        <v>-0.9</v>
      </c>
      <c r="F8" s="180">
        <v>-1.6</v>
      </c>
      <c r="G8" s="180">
        <v>-44.6</v>
      </c>
      <c r="H8" s="131">
        <v>2012</v>
      </c>
    </row>
    <row r="9" spans="1:8" s="62" customFormat="1" ht="23.1" customHeight="1" x14ac:dyDescent="0.2">
      <c r="A9" s="115">
        <v>2013</v>
      </c>
      <c r="B9" s="179" t="s">
        <v>343</v>
      </c>
      <c r="C9" s="448" t="s">
        <v>245</v>
      </c>
      <c r="D9" s="179">
        <v>55.4</v>
      </c>
      <c r="E9" s="179">
        <v>0.6</v>
      </c>
      <c r="F9" s="179">
        <v>1.5</v>
      </c>
      <c r="G9" s="179">
        <v>-17.7</v>
      </c>
      <c r="H9" s="130">
        <v>2013</v>
      </c>
    </row>
    <row r="10" spans="1:8" s="62" customFormat="1" ht="23.1" customHeight="1" x14ac:dyDescent="0.2">
      <c r="A10" s="116">
        <v>2014</v>
      </c>
      <c r="B10" s="180">
        <v>135.5</v>
      </c>
      <c r="C10" s="447" t="s">
        <v>245</v>
      </c>
      <c r="D10" s="180">
        <v>52.5</v>
      </c>
      <c r="E10" s="180">
        <v>-6.2</v>
      </c>
      <c r="F10" s="180">
        <v>-6.5</v>
      </c>
      <c r="G10" s="180">
        <v>64.7</v>
      </c>
      <c r="H10" s="131">
        <v>2014</v>
      </c>
    </row>
    <row r="11" spans="1:8" s="62" customFormat="1" ht="23.1" customHeight="1" x14ac:dyDescent="0.2">
      <c r="A11" s="115">
        <v>2015</v>
      </c>
      <c r="B11" s="179">
        <v>11.6</v>
      </c>
      <c r="C11" s="448" t="s">
        <v>245</v>
      </c>
      <c r="D11" s="179">
        <v>15.7</v>
      </c>
      <c r="E11" s="179">
        <v>-4.0999999999999996</v>
      </c>
      <c r="F11" s="179">
        <v>-3.2</v>
      </c>
      <c r="G11" s="179">
        <v>196.4</v>
      </c>
      <c r="H11" s="130">
        <v>2015</v>
      </c>
    </row>
    <row r="12" spans="1:8" s="62" customFormat="1" ht="23.1" customHeight="1" x14ac:dyDescent="0.2">
      <c r="A12" s="116">
        <v>2016</v>
      </c>
      <c r="B12" s="180">
        <v>-47.2</v>
      </c>
      <c r="C12" s="447" t="s">
        <v>245</v>
      </c>
      <c r="D12" s="180">
        <v>64.900000000000006</v>
      </c>
      <c r="E12" s="449">
        <v>2115.6999999999998</v>
      </c>
      <c r="F12" s="180">
        <v>-3.9</v>
      </c>
      <c r="G12" s="449">
        <v>690.4</v>
      </c>
      <c r="H12" s="131">
        <v>2016</v>
      </c>
    </row>
    <row r="13" spans="1:8" s="62" customFormat="1" ht="20.100000000000001" customHeight="1" x14ac:dyDescent="0.2">
      <c r="B13" s="70"/>
      <c r="C13" s="182"/>
      <c r="D13" s="70"/>
      <c r="E13" s="70"/>
      <c r="F13" s="70"/>
      <c r="G13" s="70"/>
    </row>
    <row r="14" spans="1:8" s="62" customFormat="1" ht="21.95" customHeight="1" x14ac:dyDescent="0.2">
      <c r="A14" s="170">
        <v>2015</v>
      </c>
      <c r="B14" s="181"/>
      <c r="C14" s="183"/>
      <c r="D14" s="181"/>
      <c r="E14" s="181"/>
      <c r="F14" s="181"/>
      <c r="G14" s="181"/>
      <c r="H14" s="134">
        <v>2015</v>
      </c>
    </row>
    <row r="15" spans="1:8" s="62" customFormat="1" ht="23.1" customHeight="1" x14ac:dyDescent="0.2">
      <c r="A15" s="116" t="s">
        <v>42</v>
      </c>
      <c r="B15" s="180">
        <v>-1.2</v>
      </c>
      <c r="C15" s="447" t="s">
        <v>245</v>
      </c>
      <c r="D15" s="180">
        <v>9.5</v>
      </c>
      <c r="E15" s="180">
        <v>-4.8</v>
      </c>
      <c r="F15" s="180">
        <v>-4.5999999999999996</v>
      </c>
      <c r="G15" s="449">
        <v>316.7</v>
      </c>
      <c r="H15" s="133" t="s">
        <v>110</v>
      </c>
    </row>
    <row r="16" spans="1:8" s="62" customFormat="1" ht="23.1" customHeight="1" x14ac:dyDescent="0.2">
      <c r="A16" s="115" t="s">
        <v>43</v>
      </c>
      <c r="B16" s="179">
        <v>5.6</v>
      </c>
      <c r="C16" s="448" t="s">
        <v>245</v>
      </c>
      <c r="D16" s="179">
        <v>0.3</v>
      </c>
      <c r="E16" s="179">
        <v>2</v>
      </c>
      <c r="F16" s="179">
        <v>2.8</v>
      </c>
      <c r="G16" s="179">
        <v>-28.3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5.3</v>
      </c>
      <c r="C17" s="447" t="s">
        <v>245</v>
      </c>
      <c r="D17" s="180">
        <v>2.1</v>
      </c>
      <c r="E17" s="180">
        <v>-0.2</v>
      </c>
      <c r="F17" s="180">
        <v>1.7</v>
      </c>
      <c r="G17" s="180">
        <v>-0.4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1.5</v>
      </c>
      <c r="C18" s="448" t="s">
        <v>245</v>
      </c>
      <c r="D18" s="179">
        <v>3.1</v>
      </c>
      <c r="E18" s="179">
        <v>-1</v>
      </c>
      <c r="F18" s="179">
        <v>-2.9</v>
      </c>
      <c r="G18" s="179">
        <v>-0.4</v>
      </c>
      <c r="H18" s="132" t="s">
        <v>109</v>
      </c>
    </row>
    <row r="19" spans="1:8" s="62" customFormat="1" ht="20.100000000000001" customHeight="1" x14ac:dyDescent="0.2">
      <c r="B19" s="70"/>
      <c r="C19" s="182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3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1.1000000000000001</v>
      </c>
      <c r="C21" s="447" t="s">
        <v>245</v>
      </c>
      <c r="D21" s="180">
        <v>64.5</v>
      </c>
      <c r="E21" s="180">
        <v>1.6</v>
      </c>
      <c r="F21" s="180">
        <v>1.6</v>
      </c>
      <c r="G21" s="449">
        <v>654.20000000000005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82.4</v>
      </c>
      <c r="C22" s="448" t="s">
        <v>245</v>
      </c>
      <c r="D22" s="179">
        <v>0.2</v>
      </c>
      <c r="E22" s="179">
        <v>-0.6</v>
      </c>
      <c r="F22" s="179">
        <v>1.4</v>
      </c>
      <c r="G22" s="179">
        <v>4.9000000000000004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-57.2</v>
      </c>
      <c r="C23" s="447" t="s">
        <v>245</v>
      </c>
      <c r="D23" s="180">
        <v>-0.2</v>
      </c>
      <c r="E23" s="449">
        <v>2196.6</v>
      </c>
      <c r="F23" s="180">
        <v>-3.2</v>
      </c>
      <c r="G23" s="180">
        <v>0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-33.1</v>
      </c>
      <c r="C24" s="448" t="s">
        <v>245</v>
      </c>
      <c r="D24" s="179">
        <v>0.2</v>
      </c>
      <c r="E24" s="179">
        <v>-4.5</v>
      </c>
      <c r="F24" s="179">
        <v>-3.7</v>
      </c>
      <c r="G24" s="179">
        <v>-0.1</v>
      </c>
      <c r="H24" s="132" t="s">
        <v>109</v>
      </c>
    </row>
    <row r="25" spans="1:8" s="62" customFormat="1" ht="20.100000000000001" customHeight="1" x14ac:dyDescent="0.2">
      <c r="B25" s="70"/>
      <c r="C25" s="182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3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-21</v>
      </c>
      <c r="C27" s="447" t="s">
        <v>245</v>
      </c>
      <c r="D27" s="180">
        <v>-0.4</v>
      </c>
      <c r="E27" s="180">
        <v>-0.4</v>
      </c>
      <c r="F27" s="180">
        <v>-1.3</v>
      </c>
      <c r="G27" s="180">
        <v>0.4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65.599999999999994</v>
      </c>
      <c r="C28" s="448" t="s">
        <v>245</v>
      </c>
      <c r="D28" s="179">
        <v>65</v>
      </c>
      <c r="E28" s="179">
        <v>0.1</v>
      </c>
      <c r="F28" s="179">
        <v>1.2</v>
      </c>
      <c r="G28" s="450">
        <v>650.79999999999995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-22.8</v>
      </c>
      <c r="C29" s="447" t="s">
        <v>245</v>
      </c>
      <c r="D29" s="180">
        <v>0.1</v>
      </c>
      <c r="E29" s="180">
        <v>2</v>
      </c>
      <c r="F29" s="180">
        <v>1.7</v>
      </c>
      <c r="G29" s="180">
        <v>0.1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76.099999999999994</v>
      </c>
      <c r="C30" s="448" t="s">
        <v>245</v>
      </c>
      <c r="D30" s="179">
        <v>0</v>
      </c>
      <c r="E30" s="179">
        <v>0.7</v>
      </c>
      <c r="F30" s="179">
        <v>0.7</v>
      </c>
      <c r="G30" s="179">
        <v>-0.2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-60</v>
      </c>
      <c r="C31" s="447" t="s">
        <v>245</v>
      </c>
      <c r="D31" s="180">
        <v>0</v>
      </c>
      <c r="E31" s="180">
        <v>-1</v>
      </c>
      <c r="F31" s="180">
        <v>-1.2</v>
      </c>
      <c r="G31" s="180">
        <v>5.0999999999999996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158.6</v>
      </c>
      <c r="C32" s="448" t="s">
        <v>245</v>
      </c>
      <c r="D32" s="179">
        <v>0.3</v>
      </c>
      <c r="E32" s="179">
        <v>-0.2</v>
      </c>
      <c r="F32" s="179">
        <v>1.9</v>
      </c>
      <c r="G32" s="179">
        <v>-0.1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-11.7</v>
      </c>
      <c r="C33" s="447" t="s">
        <v>245</v>
      </c>
      <c r="D33" s="180">
        <v>-0.1</v>
      </c>
      <c r="E33" s="180">
        <v>-0.4</v>
      </c>
      <c r="F33" s="180">
        <v>-1.9</v>
      </c>
      <c r="G33" s="180">
        <v>-0.1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-49.2</v>
      </c>
      <c r="C34" s="448" t="s">
        <v>245</v>
      </c>
      <c r="D34" s="179">
        <v>-0.1</v>
      </c>
      <c r="E34" s="450">
        <v>2203.5</v>
      </c>
      <c r="F34" s="179">
        <v>-1.7</v>
      </c>
      <c r="G34" s="179">
        <v>0.1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-4.5</v>
      </c>
      <c r="C35" s="447" t="s">
        <v>245</v>
      </c>
      <c r="D35" s="180">
        <v>0</v>
      </c>
      <c r="E35" s="180">
        <v>0.1</v>
      </c>
      <c r="F35" s="180">
        <v>0.4</v>
      </c>
      <c r="G35" s="180">
        <v>-0.1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-29.6</v>
      </c>
      <c r="C36" s="448" t="s">
        <v>245</v>
      </c>
      <c r="D36" s="179">
        <v>0</v>
      </c>
      <c r="E36" s="179">
        <v>0</v>
      </c>
      <c r="F36" s="179">
        <v>-1.5</v>
      </c>
      <c r="G36" s="179">
        <v>0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-9.8000000000000007</v>
      </c>
      <c r="C37" s="447" t="s">
        <v>245</v>
      </c>
      <c r="D37" s="180">
        <v>0.1</v>
      </c>
      <c r="E37" s="180">
        <v>-1.1000000000000001</v>
      </c>
      <c r="F37" s="180">
        <v>-2</v>
      </c>
      <c r="G37" s="180">
        <v>-0.1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5.3</v>
      </c>
      <c r="C38" s="448" t="s">
        <v>245</v>
      </c>
      <c r="D38" s="179">
        <v>0.1</v>
      </c>
      <c r="E38" s="179">
        <v>-3.5</v>
      </c>
      <c r="F38" s="179">
        <v>-0.3</v>
      </c>
      <c r="G38" s="179">
        <v>0</v>
      </c>
      <c r="H38" s="130" t="s">
        <v>113</v>
      </c>
    </row>
  </sheetData>
  <mergeCells count="5">
    <mergeCell ref="A1:H1"/>
    <mergeCell ref="A2:H2"/>
    <mergeCell ref="A3:H3"/>
    <mergeCell ref="A5:A6"/>
    <mergeCell ref="H5:H6"/>
  </mergeCells>
  <printOptions horizontalCentered="1" verticalCentered="1"/>
  <pageMargins left="0" right="0.25" top="0" bottom="0" header="0" footer="0"/>
  <pageSetup paperSize="9" scale="95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theme="7" tint="0.39997558519241921"/>
  </sheetPr>
  <dimension ref="A1:K52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9.7109375" style="49" customWidth="1"/>
    <col min="3" max="9" width="10.7109375" style="288" customWidth="1"/>
    <col min="10" max="10" width="39.7109375" style="2" customWidth="1"/>
    <col min="11" max="11" width="4.85546875" customWidth="1"/>
  </cols>
  <sheetData>
    <row r="1" spans="1:11" s="13" customFormat="1" ht="18" customHeight="1" x14ac:dyDescent="0.3">
      <c r="A1" s="486" t="s">
        <v>578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s="104" customFormat="1" ht="18" customHeight="1" x14ac:dyDescent="0.45">
      <c r="A2" s="520" t="s">
        <v>579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</row>
    <row r="3" spans="1:11" s="13" customFormat="1" ht="18" customHeight="1" x14ac:dyDescent="0.3">
      <c r="A3" s="486" t="s">
        <v>580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s="62" customFormat="1" ht="30" customHeight="1" x14ac:dyDescent="0.2">
      <c r="A4" s="71"/>
      <c r="B4" s="72"/>
      <c r="C4" s="260" t="s">
        <v>39</v>
      </c>
      <c r="D4" s="259"/>
      <c r="E4" s="259"/>
      <c r="F4" s="259"/>
      <c r="G4" s="259"/>
      <c r="H4" s="259"/>
      <c r="I4" s="136" t="s">
        <v>40</v>
      </c>
      <c r="J4" s="261"/>
      <c r="K4" s="72"/>
    </row>
    <row r="5" spans="1:11" s="62" customFormat="1" ht="24" customHeight="1" x14ac:dyDescent="0.2">
      <c r="A5" s="154" t="s">
        <v>68</v>
      </c>
      <c r="B5" s="262" t="s">
        <v>127</v>
      </c>
      <c r="C5" s="154">
        <v>2010</v>
      </c>
      <c r="D5" s="154">
        <v>2011</v>
      </c>
      <c r="E5" s="154">
        <v>2012</v>
      </c>
      <c r="F5" s="154">
        <v>2013</v>
      </c>
      <c r="G5" s="154">
        <v>2014</v>
      </c>
      <c r="H5" s="154">
        <v>2015</v>
      </c>
      <c r="I5" s="154">
        <v>2016</v>
      </c>
      <c r="J5" s="263" t="s">
        <v>128</v>
      </c>
      <c r="K5" s="154" t="s">
        <v>65</v>
      </c>
    </row>
    <row r="6" spans="1:11" s="62" customFormat="1" ht="27.95" customHeight="1" x14ac:dyDescent="0.25">
      <c r="A6" s="63"/>
      <c r="B6" s="73" t="s">
        <v>209</v>
      </c>
      <c r="J6" s="74" t="s">
        <v>240</v>
      </c>
    </row>
    <row r="7" spans="1:11" s="62" customFormat="1" ht="27.95" customHeight="1" x14ac:dyDescent="0.25">
      <c r="A7" s="63"/>
      <c r="B7" s="76" t="s">
        <v>207</v>
      </c>
      <c r="J7" s="103" t="s">
        <v>205</v>
      </c>
    </row>
    <row r="8" spans="1:11" s="62" customFormat="1" ht="27.95" customHeight="1" x14ac:dyDescent="0.2">
      <c r="A8" s="117">
        <v>1</v>
      </c>
      <c r="B8" s="118" t="s">
        <v>227</v>
      </c>
      <c r="C8" s="290">
        <v>22.2</v>
      </c>
      <c r="D8" s="290">
        <v>20.8</v>
      </c>
      <c r="E8" s="290">
        <v>19.399999999999999</v>
      </c>
      <c r="F8" s="290">
        <v>17.2</v>
      </c>
      <c r="G8" s="290">
        <v>15.7</v>
      </c>
      <c r="H8" s="290">
        <v>19.3</v>
      </c>
      <c r="I8" s="290">
        <v>22</v>
      </c>
      <c r="J8" s="120" t="s">
        <v>24</v>
      </c>
      <c r="K8" s="117">
        <v>1</v>
      </c>
    </row>
    <row r="9" spans="1:11" s="62" customFormat="1" ht="27.95" customHeight="1" x14ac:dyDescent="0.2">
      <c r="A9" s="121">
        <v>2</v>
      </c>
      <c r="B9" s="122" t="s">
        <v>231</v>
      </c>
      <c r="C9" s="291">
        <v>5.5</v>
      </c>
      <c r="D9" s="291">
        <v>4.8</v>
      </c>
      <c r="E9" s="291">
        <v>4.7</v>
      </c>
      <c r="F9" s="291">
        <v>5.5</v>
      </c>
      <c r="G9" s="291">
        <v>5.7</v>
      </c>
      <c r="H9" s="291">
        <v>6</v>
      </c>
      <c r="I9" s="291">
        <v>5.0999999999999996</v>
      </c>
      <c r="J9" s="124" t="s">
        <v>278</v>
      </c>
      <c r="K9" s="121">
        <v>2</v>
      </c>
    </row>
    <row r="10" spans="1:11" s="62" customFormat="1" ht="27.95" customHeight="1" x14ac:dyDescent="0.2">
      <c r="A10" s="117">
        <v>3</v>
      </c>
      <c r="B10" s="118" t="s">
        <v>243</v>
      </c>
      <c r="C10" s="290">
        <v>94.5</v>
      </c>
      <c r="D10" s="290">
        <v>95.2</v>
      </c>
      <c r="E10" s="290">
        <v>95.3</v>
      </c>
      <c r="F10" s="290">
        <v>94.5</v>
      </c>
      <c r="G10" s="290">
        <v>94.3</v>
      </c>
      <c r="H10" s="290">
        <v>94</v>
      </c>
      <c r="I10" s="290">
        <v>94.9</v>
      </c>
      <c r="J10" s="120" t="s">
        <v>279</v>
      </c>
      <c r="K10" s="117">
        <v>3</v>
      </c>
    </row>
    <row r="11" spans="1:11" s="62" customFormat="1" ht="27.95" customHeight="1" x14ac:dyDescent="0.2">
      <c r="A11" s="121">
        <v>4</v>
      </c>
      <c r="B11" s="122" t="s">
        <v>465</v>
      </c>
      <c r="C11" s="291">
        <v>77.8</v>
      </c>
      <c r="D11" s="291">
        <v>79</v>
      </c>
      <c r="E11" s="291">
        <v>80.599999999999994</v>
      </c>
      <c r="F11" s="291">
        <v>82.8</v>
      </c>
      <c r="G11" s="291">
        <v>84.2</v>
      </c>
      <c r="H11" s="291">
        <v>80.7</v>
      </c>
      <c r="I11" s="291">
        <v>78</v>
      </c>
      <c r="J11" s="124" t="s">
        <v>280</v>
      </c>
      <c r="K11" s="121">
        <v>4</v>
      </c>
    </row>
    <row r="12" spans="1:11" s="62" customFormat="1" ht="27.95" customHeight="1" x14ac:dyDescent="0.2">
      <c r="A12" s="117">
        <v>5</v>
      </c>
      <c r="B12" s="118" t="s">
        <v>221</v>
      </c>
      <c r="C12" s="290">
        <v>15.9</v>
      </c>
      <c r="D12" s="290">
        <v>15.6</v>
      </c>
      <c r="E12" s="290">
        <v>14.2</v>
      </c>
      <c r="F12" s="290">
        <v>13.1</v>
      </c>
      <c r="G12" s="290">
        <v>11.9</v>
      </c>
      <c r="H12" s="290">
        <v>12.7</v>
      </c>
      <c r="I12" s="290">
        <v>14.5</v>
      </c>
      <c r="J12" s="120" t="s">
        <v>210</v>
      </c>
      <c r="K12" s="117">
        <v>5</v>
      </c>
    </row>
    <row r="13" spans="1:11" s="62" customFormat="1" ht="27.95" customHeight="1" x14ac:dyDescent="0.2">
      <c r="A13" s="121">
        <v>6</v>
      </c>
      <c r="B13" s="122" t="s">
        <v>225</v>
      </c>
      <c r="C13" s="291">
        <v>81.099999999999994</v>
      </c>
      <c r="D13" s="291">
        <v>81.599999999999994</v>
      </c>
      <c r="E13" s="291">
        <v>83</v>
      </c>
      <c r="F13" s="291">
        <v>83.5</v>
      </c>
      <c r="G13" s="291">
        <v>84.5</v>
      </c>
      <c r="H13" s="291">
        <v>84.1</v>
      </c>
      <c r="I13" s="291">
        <v>82.8</v>
      </c>
      <c r="J13" s="124" t="s">
        <v>211</v>
      </c>
      <c r="K13" s="121">
        <v>6</v>
      </c>
    </row>
    <row r="14" spans="1:11" s="62" customFormat="1" ht="27.95" customHeight="1" x14ac:dyDescent="0.2">
      <c r="A14" s="117">
        <v>7</v>
      </c>
      <c r="B14" s="118" t="s">
        <v>224</v>
      </c>
      <c r="C14" s="290">
        <v>3.3</v>
      </c>
      <c r="D14" s="290">
        <v>3.6</v>
      </c>
      <c r="E14" s="290">
        <v>3.7</v>
      </c>
      <c r="F14" s="290">
        <v>3.6</v>
      </c>
      <c r="G14" s="290">
        <v>3.4</v>
      </c>
      <c r="H14" s="290">
        <v>3.5</v>
      </c>
      <c r="I14" s="290">
        <v>3.9</v>
      </c>
      <c r="J14" s="120" t="s">
        <v>212</v>
      </c>
      <c r="K14" s="117">
        <v>7</v>
      </c>
    </row>
    <row r="15" spans="1:11" s="62" customFormat="1" ht="27.95" customHeight="1" x14ac:dyDescent="0.2">
      <c r="A15" s="121">
        <v>8</v>
      </c>
      <c r="B15" s="122" t="s">
        <v>223</v>
      </c>
      <c r="C15" s="291">
        <v>17</v>
      </c>
      <c r="D15" s="291">
        <v>19.100000000000001</v>
      </c>
      <c r="E15" s="291">
        <v>21.9</v>
      </c>
      <c r="F15" s="291">
        <v>22.8</v>
      </c>
      <c r="G15" s="291">
        <v>23.9</v>
      </c>
      <c r="H15" s="291">
        <v>22.9</v>
      </c>
      <c r="I15" s="291">
        <v>22.3</v>
      </c>
      <c r="J15" s="124" t="s">
        <v>213</v>
      </c>
      <c r="K15" s="121">
        <v>8</v>
      </c>
    </row>
    <row r="16" spans="1:11" s="62" customFormat="1" ht="27.95" customHeight="1" x14ac:dyDescent="0.2">
      <c r="A16" s="117">
        <v>9</v>
      </c>
      <c r="B16" s="118" t="s">
        <v>222</v>
      </c>
      <c r="C16" s="290">
        <v>79</v>
      </c>
      <c r="D16" s="290">
        <v>76.5</v>
      </c>
      <c r="E16" s="290">
        <v>73.7</v>
      </c>
      <c r="F16" s="290">
        <v>72.7</v>
      </c>
      <c r="G16" s="290">
        <v>71.7</v>
      </c>
      <c r="H16" s="290">
        <v>72.8</v>
      </c>
      <c r="I16" s="290">
        <v>73.099999999999994</v>
      </c>
      <c r="J16" s="120" t="s">
        <v>214</v>
      </c>
      <c r="K16" s="117">
        <v>9</v>
      </c>
    </row>
    <row r="17" spans="1:11" s="62" customFormat="1" ht="27.95" customHeight="1" x14ac:dyDescent="0.2">
      <c r="A17" s="121">
        <v>10</v>
      </c>
      <c r="B17" s="122" t="s">
        <v>228</v>
      </c>
      <c r="C17" s="291">
        <v>3.3</v>
      </c>
      <c r="D17" s="291">
        <v>3.6</v>
      </c>
      <c r="E17" s="291">
        <v>3.7</v>
      </c>
      <c r="F17" s="291">
        <v>3.6</v>
      </c>
      <c r="G17" s="291">
        <v>3.4</v>
      </c>
      <c r="H17" s="291">
        <v>3.5</v>
      </c>
      <c r="I17" s="291">
        <v>3.9</v>
      </c>
      <c r="J17" s="124" t="s">
        <v>215</v>
      </c>
      <c r="K17" s="121">
        <v>10</v>
      </c>
    </row>
    <row r="18" spans="1:11" s="62" customFormat="1" ht="27.95" customHeight="1" x14ac:dyDescent="0.2">
      <c r="A18" s="117">
        <v>11</v>
      </c>
      <c r="B18" s="118" t="s">
        <v>229</v>
      </c>
      <c r="C18" s="290">
        <v>17</v>
      </c>
      <c r="D18" s="290">
        <v>19.100000000000001</v>
      </c>
      <c r="E18" s="290">
        <v>21.8</v>
      </c>
      <c r="F18" s="290">
        <v>22.8</v>
      </c>
      <c r="G18" s="290">
        <v>23.9</v>
      </c>
      <c r="H18" s="290">
        <v>22.8</v>
      </c>
      <c r="I18" s="290">
        <v>22.3</v>
      </c>
      <c r="J18" s="120" t="s">
        <v>216</v>
      </c>
      <c r="K18" s="117">
        <v>11</v>
      </c>
    </row>
    <row r="19" spans="1:11" s="62" customFormat="1" ht="27.95" customHeight="1" x14ac:dyDescent="0.2">
      <c r="A19" s="121">
        <v>12</v>
      </c>
      <c r="B19" s="122" t="s">
        <v>219</v>
      </c>
      <c r="C19" s="291">
        <v>21</v>
      </c>
      <c r="D19" s="291">
        <v>23.4</v>
      </c>
      <c r="E19" s="291">
        <v>26.3</v>
      </c>
      <c r="F19" s="291">
        <v>27.3</v>
      </c>
      <c r="G19" s="291">
        <v>28.3</v>
      </c>
      <c r="H19" s="291">
        <v>27.2</v>
      </c>
      <c r="I19" s="291">
        <v>26.9</v>
      </c>
      <c r="J19" s="124" t="s">
        <v>241</v>
      </c>
      <c r="K19" s="121">
        <v>12</v>
      </c>
    </row>
    <row r="20" spans="1:11" s="62" customFormat="1" ht="27.95" customHeight="1" x14ac:dyDescent="0.2">
      <c r="A20" s="117">
        <v>13</v>
      </c>
      <c r="B20" s="118" t="s">
        <v>230</v>
      </c>
      <c r="C20" s="290">
        <v>78.900000000000006</v>
      </c>
      <c r="D20" s="290">
        <v>76.5</v>
      </c>
      <c r="E20" s="290">
        <v>73.599999999999994</v>
      </c>
      <c r="F20" s="290">
        <v>72.5</v>
      </c>
      <c r="G20" s="290">
        <v>71.7</v>
      </c>
      <c r="H20" s="290">
        <v>72.7</v>
      </c>
      <c r="I20" s="290">
        <v>73.099999999999994</v>
      </c>
      <c r="J20" s="120" t="s">
        <v>217</v>
      </c>
      <c r="K20" s="117">
        <v>13</v>
      </c>
    </row>
    <row r="21" spans="1:11" s="62" customFormat="1" ht="27.95" customHeight="1" x14ac:dyDescent="0.2">
      <c r="A21" s="121">
        <v>14</v>
      </c>
      <c r="B21" s="122" t="s">
        <v>220</v>
      </c>
      <c r="C21" s="291">
        <v>99.9</v>
      </c>
      <c r="D21" s="291">
        <v>99.9</v>
      </c>
      <c r="E21" s="291">
        <v>99.9</v>
      </c>
      <c r="F21" s="291">
        <v>99.8</v>
      </c>
      <c r="G21" s="291">
        <v>99.9</v>
      </c>
      <c r="H21" s="291">
        <v>99.9</v>
      </c>
      <c r="I21" s="291">
        <v>100</v>
      </c>
      <c r="J21" s="124" t="s">
        <v>242</v>
      </c>
      <c r="K21" s="121">
        <v>14</v>
      </c>
    </row>
    <row r="22" spans="1:11" s="62" customFormat="1" ht="30" customHeight="1" x14ac:dyDescent="0.2">
      <c r="A22" s="150">
        <v>15</v>
      </c>
      <c r="B22" s="148" t="s">
        <v>239</v>
      </c>
      <c r="C22" s="372">
        <v>0.1</v>
      </c>
      <c r="D22" s="372">
        <v>0.1</v>
      </c>
      <c r="E22" s="372">
        <v>0.1</v>
      </c>
      <c r="F22" s="372">
        <v>0.2</v>
      </c>
      <c r="G22" s="372">
        <v>0.1</v>
      </c>
      <c r="H22" s="372">
        <v>0.1</v>
      </c>
      <c r="I22" s="372">
        <v>0</v>
      </c>
      <c r="J22" s="213" t="s">
        <v>218</v>
      </c>
      <c r="K22" s="150">
        <v>15</v>
      </c>
    </row>
    <row r="23" spans="1:11" s="62" customFormat="1" ht="32.1" customHeight="1" x14ac:dyDescent="0.25">
      <c r="A23" s="89"/>
      <c r="B23" s="91" t="s">
        <v>208</v>
      </c>
      <c r="C23" s="305"/>
      <c r="D23" s="305"/>
      <c r="E23" s="305"/>
      <c r="F23" s="305"/>
      <c r="G23" s="305"/>
      <c r="H23" s="305"/>
      <c r="I23" s="305"/>
      <c r="J23" s="108" t="s">
        <v>206</v>
      </c>
      <c r="K23" s="68"/>
    </row>
    <row r="24" spans="1:11" s="62" customFormat="1" ht="27.95" customHeight="1" x14ac:dyDescent="0.2">
      <c r="A24" s="214">
        <v>16</v>
      </c>
      <c r="B24" s="215" t="s">
        <v>464</v>
      </c>
      <c r="C24" s="318">
        <v>9.4</v>
      </c>
      <c r="D24" s="318">
        <v>11.4</v>
      </c>
      <c r="E24" s="318">
        <v>12.8</v>
      </c>
      <c r="F24" s="318">
        <v>14.4</v>
      </c>
      <c r="G24" s="318">
        <v>14.7</v>
      </c>
      <c r="H24" s="318">
        <v>11.6</v>
      </c>
      <c r="I24" s="318">
        <v>11.2</v>
      </c>
      <c r="J24" s="217" t="s">
        <v>281</v>
      </c>
      <c r="K24" s="214">
        <v>16</v>
      </c>
    </row>
    <row r="25" spans="1:11" s="62" customFormat="1" ht="27.95" customHeight="1" x14ac:dyDescent="0.2">
      <c r="A25" s="117">
        <v>17</v>
      </c>
      <c r="B25" s="118" t="s">
        <v>232</v>
      </c>
      <c r="C25" s="290">
        <v>13.7</v>
      </c>
      <c r="D25" s="290">
        <v>15.8</v>
      </c>
      <c r="E25" s="290">
        <v>18</v>
      </c>
      <c r="F25" s="290">
        <v>19.100000000000001</v>
      </c>
      <c r="G25" s="290">
        <v>19.5</v>
      </c>
      <c r="H25" s="290">
        <v>18.399999999999999</v>
      </c>
      <c r="I25" s="290">
        <v>18</v>
      </c>
      <c r="J25" s="120" t="s">
        <v>25</v>
      </c>
      <c r="K25" s="117">
        <v>17</v>
      </c>
    </row>
    <row r="26" spans="1:11" s="62" customFormat="1" ht="27.95" customHeight="1" x14ac:dyDescent="0.2">
      <c r="A26" s="121">
        <v>18</v>
      </c>
      <c r="B26" s="122" t="s">
        <v>233</v>
      </c>
      <c r="C26" s="291">
        <v>63.7</v>
      </c>
      <c r="D26" s="291">
        <v>63.3</v>
      </c>
      <c r="E26" s="291">
        <v>60.6</v>
      </c>
      <c r="F26" s="291">
        <v>60.7</v>
      </c>
      <c r="G26" s="291">
        <v>58.5</v>
      </c>
      <c r="H26" s="291">
        <v>58.4</v>
      </c>
      <c r="I26" s="291">
        <v>58.8</v>
      </c>
      <c r="J26" s="124" t="s">
        <v>26</v>
      </c>
      <c r="K26" s="121">
        <v>18</v>
      </c>
    </row>
    <row r="27" spans="1:11" s="62" customFormat="1" ht="27.95" customHeight="1" x14ac:dyDescent="0.2">
      <c r="A27" s="117">
        <v>19</v>
      </c>
      <c r="B27" s="118" t="s">
        <v>234</v>
      </c>
      <c r="C27" s="290">
        <v>0.1</v>
      </c>
      <c r="D27" s="290">
        <v>0</v>
      </c>
      <c r="E27" s="290">
        <v>0.1</v>
      </c>
      <c r="F27" s="290">
        <v>0.1</v>
      </c>
      <c r="G27" s="290">
        <v>0</v>
      </c>
      <c r="H27" s="290">
        <v>0.1</v>
      </c>
      <c r="I27" s="290">
        <v>0</v>
      </c>
      <c r="J27" s="120" t="s">
        <v>27</v>
      </c>
      <c r="K27" s="117">
        <v>19</v>
      </c>
    </row>
    <row r="28" spans="1:11" s="62" customFormat="1" ht="27.95" customHeight="1" x14ac:dyDescent="0.2">
      <c r="A28" s="121">
        <v>20</v>
      </c>
      <c r="B28" s="122" t="s">
        <v>235</v>
      </c>
      <c r="C28" s="291">
        <v>77.400000000000006</v>
      </c>
      <c r="D28" s="291">
        <v>79.099999999999994</v>
      </c>
      <c r="E28" s="291">
        <v>78.599999999999994</v>
      </c>
      <c r="F28" s="291">
        <v>79.8</v>
      </c>
      <c r="G28" s="291">
        <v>77.900000000000006</v>
      </c>
      <c r="H28" s="291">
        <v>76.8</v>
      </c>
      <c r="I28" s="291">
        <v>76.8</v>
      </c>
      <c r="J28" s="124" t="s">
        <v>28</v>
      </c>
      <c r="K28" s="121">
        <v>20</v>
      </c>
    </row>
    <row r="29" spans="1:11" s="62" customFormat="1" ht="27.95" customHeight="1" x14ac:dyDescent="0.2">
      <c r="A29" s="117">
        <v>21</v>
      </c>
      <c r="B29" s="118" t="s">
        <v>236</v>
      </c>
      <c r="C29" s="290">
        <v>13.4</v>
      </c>
      <c r="D29" s="290">
        <v>11.9</v>
      </c>
      <c r="E29" s="290">
        <v>13.6</v>
      </c>
      <c r="F29" s="290">
        <v>12.9</v>
      </c>
      <c r="G29" s="290">
        <v>12.7</v>
      </c>
      <c r="H29" s="290">
        <v>13.7</v>
      </c>
      <c r="I29" s="290">
        <v>15.1</v>
      </c>
      <c r="J29" s="120" t="s">
        <v>29</v>
      </c>
      <c r="K29" s="117">
        <v>21</v>
      </c>
    </row>
    <row r="30" spans="1:11" s="62" customFormat="1" ht="27.95" customHeight="1" x14ac:dyDescent="0.2">
      <c r="A30" s="121">
        <v>22</v>
      </c>
      <c r="B30" s="122" t="s">
        <v>237</v>
      </c>
      <c r="C30" s="291">
        <v>9.3000000000000007</v>
      </c>
      <c r="D30" s="291">
        <v>9</v>
      </c>
      <c r="E30" s="291">
        <v>7.8</v>
      </c>
      <c r="F30" s="291">
        <v>7.4</v>
      </c>
      <c r="G30" s="291">
        <v>9.4</v>
      </c>
      <c r="H30" s="291">
        <v>9.5</v>
      </c>
      <c r="I30" s="291">
        <v>8.1</v>
      </c>
      <c r="J30" s="124" t="s">
        <v>30</v>
      </c>
      <c r="K30" s="121">
        <v>22</v>
      </c>
    </row>
    <row r="31" spans="1:11" s="62" customFormat="1" ht="30" customHeight="1" x14ac:dyDescent="0.2">
      <c r="A31" s="117">
        <v>23</v>
      </c>
      <c r="B31" s="118" t="s">
        <v>610</v>
      </c>
      <c r="C31" s="290">
        <v>87.5</v>
      </c>
      <c r="D31" s="290">
        <v>83.3</v>
      </c>
      <c r="E31" s="290">
        <v>79.900000000000006</v>
      </c>
      <c r="F31" s="290">
        <v>79.099999999999994</v>
      </c>
      <c r="G31" s="290">
        <v>78.5</v>
      </c>
      <c r="H31" s="290">
        <v>82</v>
      </c>
      <c r="I31" s="290">
        <v>81.8</v>
      </c>
      <c r="J31" s="120" t="s">
        <v>31</v>
      </c>
      <c r="K31" s="117">
        <v>23</v>
      </c>
    </row>
    <row r="32" spans="1:11" s="62" customFormat="1" ht="38.1" customHeight="1" x14ac:dyDescent="0.2">
      <c r="A32" s="121">
        <v>24</v>
      </c>
      <c r="B32" s="122" t="s">
        <v>611</v>
      </c>
      <c r="C32" s="291">
        <v>6.1</v>
      </c>
      <c r="D32" s="291">
        <v>5.6</v>
      </c>
      <c r="E32" s="291">
        <v>4.5999999999999996</v>
      </c>
      <c r="F32" s="291">
        <v>3.8</v>
      </c>
      <c r="G32" s="291">
        <v>3.7</v>
      </c>
      <c r="H32" s="291">
        <v>3.7</v>
      </c>
      <c r="I32" s="291">
        <v>7.4</v>
      </c>
      <c r="J32" s="124" t="s">
        <v>612</v>
      </c>
      <c r="K32" s="121">
        <v>24</v>
      </c>
    </row>
    <row r="33" spans="1:11" s="62" customFormat="1" ht="27.95" customHeight="1" x14ac:dyDescent="0.2">
      <c r="A33" s="117">
        <v>25</v>
      </c>
      <c r="B33" s="118" t="s">
        <v>473</v>
      </c>
      <c r="C33" s="290">
        <v>23.1</v>
      </c>
      <c r="D33" s="290">
        <v>24.4</v>
      </c>
      <c r="E33" s="290">
        <v>26.1</v>
      </c>
      <c r="F33" s="290">
        <v>25.9</v>
      </c>
      <c r="G33" s="290">
        <v>28</v>
      </c>
      <c r="H33" s="290">
        <v>29.2</v>
      </c>
      <c r="I33" s="290">
        <v>28.6</v>
      </c>
      <c r="J33" s="120" t="s">
        <v>32</v>
      </c>
      <c r="K33" s="117">
        <v>25</v>
      </c>
    </row>
    <row r="34" spans="1:11" s="62" customFormat="1" ht="27.95" customHeight="1" x14ac:dyDescent="0.2">
      <c r="A34" s="121">
        <v>26</v>
      </c>
      <c r="B34" s="122" t="s">
        <v>472</v>
      </c>
      <c r="C34" s="291">
        <v>17.5</v>
      </c>
      <c r="D34" s="291">
        <v>18.7</v>
      </c>
      <c r="E34" s="291">
        <v>20.100000000000001</v>
      </c>
      <c r="F34" s="291">
        <v>19.8</v>
      </c>
      <c r="G34" s="291">
        <v>21.1</v>
      </c>
      <c r="H34" s="291">
        <v>21.4</v>
      </c>
      <c r="I34" s="291">
        <v>21</v>
      </c>
      <c r="J34" s="124" t="s">
        <v>33</v>
      </c>
      <c r="K34" s="121">
        <v>26</v>
      </c>
    </row>
    <row r="35" spans="1:11" s="62" customFormat="1" ht="27.95" customHeight="1" x14ac:dyDescent="0.2">
      <c r="A35" s="117">
        <v>27</v>
      </c>
      <c r="B35" s="118" t="s">
        <v>238</v>
      </c>
      <c r="C35" s="290">
        <v>18.899999999999999</v>
      </c>
      <c r="D35" s="290">
        <v>18.600000000000001</v>
      </c>
      <c r="E35" s="290">
        <v>18.2</v>
      </c>
      <c r="F35" s="290">
        <v>18.3</v>
      </c>
      <c r="G35" s="290">
        <v>18.100000000000001</v>
      </c>
      <c r="H35" s="290">
        <v>18.100000000000001</v>
      </c>
      <c r="I35" s="290">
        <v>18</v>
      </c>
      <c r="J35" s="120" t="s">
        <v>34</v>
      </c>
      <c r="K35" s="117">
        <v>27</v>
      </c>
    </row>
    <row r="36" spans="1:11" s="62" customFormat="1" ht="27.95" customHeight="1" x14ac:dyDescent="0.2">
      <c r="A36" s="121">
        <v>28</v>
      </c>
      <c r="B36" s="122" t="s">
        <v>469</v>
      </c>
      <c r="C36" s="291">
        <v>14.3</v>
      </c>
      <c r="D36" s="291">
        <v>14.2</v>
      </c>
      <c r="E36" s="291">
        <v>14</v>
      </c>
      <c r="F36" s="291">
        <v>13.9</v>
      </c>
      <c r="G36" s="291">
        <v>13.6</v>
      </c>
      <c r="H36" s="291">
        <v>13.3</v>
      </c>
      <c r="I36" s="291">
        <v>13.2</v>
      </c>
      <c r="J36" s="124" t="s">
        <v>35</v>
      </c>
      <c r="K36" s="121">
        <v>28</v>
      </c>
    </row>
    <row r="37" spans="1:11" s="62" customFormat="1" ht="27.95" customHeight="1" x14ac:dyDescent="0.2">
      <c r="A37" s="117">
        <v>29</v>
      </c>
      <c r="B37" s="118" t="s">
        <v>471</v>
      </c>
      <c r="C37" s="290">
        <v>7.4</v>
      </c>
      <c r="D37" s="290">
        <v>7.2</v>
      </c>
      <c r="E37" s="290">
        <v>6.3</v>
      </c>
      <c r="F37" s="290">
        <v>5.9</v>
      </c>
      <c r="G37" s="290">
        <v>7.7</v>
      </c>
      <c r="H37" s="290">
        <v>8</v>
      </c>
      <c r="I37" s="290">
        <v>7.2</v>
      </c>
      <c r="J37" s="120" t="s">
        <v>36</v>
      </c>
      <c r="K37" s="117">
        <v>29</v>
      </c>
    </row>
    <row r="38" spans="1:11" s="62" customFormat="1" ht="27.95" customHeight="1" x14ac:dyDescent="0.2">
      <c r="A38" s="121">
        <v>30</v>
      </c>
      <c r="B38" s="122" t="s">
        <v>470</v>
      </c>
      <c r="C38" s="291">
        <v>76</v>
      </c>
      <c r="D38" s="291">
        <v>76.599999999999994</v>
      </c>
      <c r="E38" s="291">
        <v>77</v>
      </c>
      <c r="F38" s="291">
        <v>76.400000000000006</v>
      </c>
      <c r="G38" s="291">
        <v>75.2</v>
      </c>
      <c r="H38" s="291">
        <v>73.400000000000006</v>
      </c>
      <c r="I38" s="291">
        <v>73.2</v>
      </c>
      <c r="J38" s="124" t="s">
        <v>37</v>
      </c>
      <c r="K38" s="121">
        <v>30</v>
      </c>
    </row>
    <row r="39" spans="1:11" s="62" customFormat="1" x14ac:dyDescent="0.2">
      <c r="A39" s="71"/>
      <c r="B39" s="72"/>
      <c r="C39" s="80"/>
      <c r="D39" s="80"/>
      <c r="E39" s="80"/>
      <c r="F39" s="80"/>
      <c r="G39" s="80"/>
      <c r="H39" s="80"/>
      <c r="I39" s="80"/>
      <c r="J39" s="64"/>
    </row>
    <row r="40" spans="1:11" s="62" customFormat="1" x14ac:dyDescent="0.2">
      <c r="A40" s="71"/>
      <c r="B40" s="72"/>
      <c r="C40" s="80"/>
      <c r="D40" s="80"/>
      <c r="E40" s="80"/>
      <c r="F40" s="80"/>
      <c r="G40" s="80"/>
      <c r="H40" s="80"/>
      <c r="I40" s="80"/>
      <c r="J40" s="64"/>
    </row>
    <row r="41" spans="1:11" s="62" customFormat="1" x14ac:dyDescent="0.2">
      <c r="A41" s="71"/>
      <c r="B41" s="72"/>
      <c r="C41" s="80"/>
      <c r="D41" s="80"/>
      <c r="E41" s="80"/>
      <c r="F41" s="80"/>
      <c r="G41" s="80"/>
      <c r="H41" s="80"/>
      <c r="I41" s="80"/>
      <c r="J41" s="64"/>
    </row>
    <row r="42" spans="1:11" s="62" customFormat="1" x14ac:dyDescent="0.2">
      <c r="A42" s="71"/>
      <c r="B42" s="72"/>
      <c r="C42" s="80"/>
      <c r="D42" s="80"/>
      <c r="E42" s="80"/>
      <c r="F42" s="80"/>
      <c r="G42" s="80"/>
      <c r="H42" s="80"/>
      <c r="I42" s="80"/>
      <c r="J42" s="64"/>
    </row>
    <row r="43" spans="1:11" s="62" customFormat="1" x14ac:dyDescent="0.2">
      <c r="A43" s="71"/>
      <c r="B43" s="72"/>
      <c r="C43" s="80"/>
      <c r="D43" s="80"/>
      <c r="E43" s="80"/>
      <c r="F43" s="80"/>
      <c r="G43" s="80"/>
      <c r="H43" s="80"/>
      <c r="I43" s="80"/>
      <c r="J43" s="64"/>
    </row>
    <row r="44" spans="1:11" s="62" customFormat="1" x14ac:dyDescent="0.2">
      <c r="A44" s="71"/>
      <c r="B44" s="72"/>
      <c r="C44" s="80"/>
      <c r="D44" s="80"/>
      <c r="E44" s="80"/>
      <c r="F44" s="80"/>
      <c r="G44" s="80"/>
      <c r="H44" s="80"/>
      <c r="I44" s="80"/>
      <c r="J44" s="64"/>
    </row>
    <row r="45" spans="1:11" s="62" customFormat="1" x14ac:dyDescent="0.2">
      <c r="A45" s="71"/>
      <c r="B45" s="72"/>
      <c r="C45" s="80"/>
      <c r="D45" s="80"/>
      <c r="E45" s="80"/>
      <c r="F45" s="80"/>
      <c r="G45" s="80"/>
      <c r="H45" s="80"/>
      <c r="I45" s="80"/>
      <c r="J45" s="64"/>
    </row>
    <row r="46" spans="1:11" s="62" customFormat="1" x14ac:dyDescent="0.2">
      <c r="A46" s="71"/>
      <c r="B46" s="72"/>
      <c r="C46" s="80"/>
      <c r="D46" s="80"/>
      <c r="E46" s="80"/>
      <c r="F46" s="80"/>
      <c r="G46" s="80"/>
      <c r="H46" s="80"/>
      <c r="I46" s="80"/>
      <c r="J46" s="64"/>
    </row>
    <row r="47" spans="1:11" s="62" customFormat="1" x14ac:dyDescent="0.2">
      <c r="A47" s="71"/>
      <c r="B47" s="72"/>
      <c r="C47" s="80"/>
      <c r="D47" s="80"/>
      <c r="E47" s="80"/>
      <c r="F47" s="80"/>
      <c r="G47" s="80"/>
      <c r="H47" s="80"/>
      <c r="I47" s="80"/>
      <c r="J47" s="64"/>
    </row>
    <row r="48" spans="1:11" s="62" customFormat="1" x14ac:dyDescent="0.2">
      <c r="A48" s="71"/>
      <c r="B48" s="72"/>
      <c r="C48" s="80"/>
      <c r="D48" s="80"/>
      <c r="E48" s="80"/>
      <c r="F48" s="80"/>
      <c r="G48" s="80"/>
      <c r="H48" s="80"/>
      <c r="I48" s="80"/>
      <c r="J48" s="64"/>
    </row>
    <row r="49" spans="1:10" s="62" customFormat="1" x14ac:dyDescent="0.2">
      <c r="A49" s="71"/>
      <c r="B49" s="72"/>
      <c r="C49" s="80"/>
      <c r="D49" s="80"/>
      <c r="E49" s="80"/>
      <c r="F49" s="80"/>
      <c r="G49" s="80"/>
      <c r="H49" s="80"/>
      <c r="I49" s="80"/>
      <c r="J49" s="64"/>
    </row>
    <row r="50" spans="1:10" s="62" customFormat="1" x14ac:dyDescent="0.2">
      <c r="A50" s="71"/>
      <c r="B50" s="72"/>
      <c r="C50" s="80"/>
      <c r="D50" s="80"/>
      <c r="E50" s="80"/>
      <c r="F50" s="80"/>
      <c r="G50" s="80"/>
      <c r="H50" s="80"/>
      <c r="I50" s="80"/>
      <c r="J50" s="64"/>
    </row>
    <row r="51" spans="1:10" s="62" customFormat="1" x14ac:dyDescent="0.2">
      <c r="A51" s="71"/>
      <c r="B51" s="72"/>
      <c r="C51" s="80"/>
      <c r="D51" s="80"/>
      <c r="E51" s="80"/>
      <c r="F51" s="80"/>
      <c r="G51" s="80"/>
      <c r="H51" s="80"/>
      <c r="I51" s="80"/>
      <c r="J51" s="64"/>
    </row>
    <row r="52" spans="1:10" s="62" customFormat="1" x14ac:dyDescent="0.2">
      <c r="A52" s="71"/>
      <c r="B52" s="72"/>
      <c r="C52" s="80"/>
      <c r="D52" s="80"/>
      <c r="E52" s="80"/>
      <c r="F52" s="80"/>
      <c r="G52" s="80"/>
      <c r="H52" s="80"/>
      <c r="I52" s="80"/>
      <c r="J52" s="64"/>
    </row>
  </sheetData>
  <mergeCells count="3">
    <mergeCell ref="A1:K1"/>
    <mergeCell ref="A2:K2"/>
    <mergeCell ref="A3:K3"/>
  </mergeCells>
  <printOptions horizontalCentered="1" verticalCentered="1"/>
  <pageMargins left="0.2" right="0.2" top="0.36" bottom="0.98" header="0.38" footer="0.17"/>
  <pageSetup paperSize="9" scale="85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Q49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375" customWidth="1"/>
    <col min="2" max="2" width="38.7109375" style="49" customWidth="1"/>
    <col min="3" max="7" width="10.28515625" style="325" customWidth="1"/>
    <col min="8" max="11" width="10.28515625" style="326" customWidth="1"/>
    <col min="12" max="12" width="38.7109375" customWidth="1"/>
    <col min="13" max="13" width="4.85546875" customWidth="1"/>
    <col min="18" max="18" width="10.7109375" customWidth="1"/>
    <col min="19" max="20" width="0" hidden="1" customWidth="1"/>
  </cols>
  <sheetData>
    <row r="1" spans="1:14" s="13" customFormat="1" ht="18" customHeight="1" x14ac:dyDescent="0.3">
      <c r="A1" s="486" t="s">
        <v>581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4" s="104" customFormat="1" ht="18" customHeight="1" x14ac:dyDescent="0.45">
      <c r="A2" s="520" t="s">
        <v>582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4" s="13" customFormat="1" ht="18" customHeight="1" x14ac:dyDescent="0.3">
      <c r="A3" s="495" t="s">
        <v>583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</row>
    <row r="4" spans="1:14" s="62" customFormat="1" ht="30" customHeight="1" x14ac:dyDescent="0.2">
      <c r="A4" s="407"/>
      <c r="B4" s="368"/>
      <c r="C4" s="52" t="s">
        <v>39</v>
      </c>
      <c r="D4" s="406"/>
      <c r="E4" s="406"/>
      <c r="F4" s="406"/>
      <c r="G4" s="406"/>
      <c r="H4" s="405"/>
      <c r="I4" s="404"/>
      <c r="J4" s="404"/>
      <c r="K4" s="191" t="s">
        <v>40</v>
      </c>
      <c r="L4" s="403"/>
      <c r="M4" s="403"/>
    </row>
    <row r="5" spans="1:14" s="62" customFormat="1" ht="18" customHeight="1" x14ac:dyDescent="0.2">
      <c r="A5" s="497" t="s">
        <v>68</v>
      </c>
      <c r="B5" s="513" t="s">
        <v>127</v>
      </c>
      <c r="C5" s="327">
        <v>2014</v>
      </c>
      <c r="D5" s="508">
        <v>2015</v>
      </c>
      <c r="E5" s="509"/>
      <c r="F5" s="509"/>
      <c r="G5" s="509"/>
      <c r="H5" s="508">
        <v>2016</v>
      </c>
      <c r="I5" s="509" t="s">
        <v>527</v>
      </c>
      <c r="J5" s="509" t="s">
        <v>528</v>
      </c>
      <c r="K5" s="509" t="s">
        <v>529</v>
      </c>
      <c r="L5" s="514" t="s">
        <v>128</v>
      </c>
      <c r="M5" s="497" t="s">
        <v>65</v>
      </c>
    </row>
    <row r="6" spans="1:14" s="62" customFormat="1" ht="18" customHeight="1" x14ac:dyDescent="0.2">
      <c r="A6" s="497"/>
      <c r="B6" s="513"/>
      <c r="C6" s="374" t="s">
        <v>45</v>
      </c>
      <c r="D6" s="374" t="s">
        <v>42</v>
      </c>
      <c r="E6" s="374" t="s">
        <v>43</v>
      </c>
      <c r="F6" s="374" t="s">
        <v>44</v>
      </c>
      <c r="G6" s="374" t="s">
        <v>45</v>
      </c>
      <c r="H6" s="374" t="s">
        <v>42</v>
      </c>
      <c r="I6" s="374" t="s">
        <v>43</v>
      </c>
      <c r="J6" s="374" t="s">
        <v>44</v>
      </c>
      <c r="K6" s="374" t="s">
        <v>45</v>
      </c>
      <c r="L6" s="514"/>
      <c r="M6" s="497"/>
    </row>
    <row r="7" spans="1:14" s="62" customFormat="1" ht="18" customHeight="1" x14ac:dyDescent="0.2">
      <c r="A7" s="497"/>
      <c r="B7" s="513"/>
      <c r="C7" s="373" t="s">
        <v>109</v>
      </c>
      <c r="D7" s="373" t="s">
        <v>110</v>
      </c>
      <c r="E7" s="373" t="s">
        <v>111</v>
      </c>
      <c r="F7" s="373" t="s">
        <v>112</v>
      </c>
      <c r="G7" s="373" t="s">
        <v>109</v>
      </c>
      <c r="H7" s="373" t="s">
        <v>110</v>
      </c>
      <c r="I7" s="373" t="s">
        <v>111</v>
      </c>
      <c r="J7" s="373" t="s">
        <v>112</v>
      </c>
      <c r="K7" s="373" t="s">
        <v>109</v>
      </c>
      <c r="L7" s="514"/>
      <c r="M7" s="497"/>
    </row>
    <row r="8" spans="1:14" s="62" customFormat="1" ht="24" customHeight="1" x14ac:dyDescent="0.2">
      <c r="A8" s="67"/>
      <c r="B8" s="418"/>
      <c r="C8" s="160" t="s">
        <v>108</v>
      </c>
      <c r="D8" s="68"/>
      <c r="E8" s="68"/>
      <c r="F8" s="68"/>
      <c r="G8" s="207"/>
      <c r="H8" s="207"/>
      <c r="I8" s="207"/>
      <c r="J8" s="207"/>
      <c r="K8" s="159" t="s">
        <v>107</v>
      </c>
      <c r="L8" s="68"/>
      <c r="M8" s="68"/>
    </row>
    <row r="9" spans="1:14" s="62" customFormat="1" ht="24" customHeight="1" x14ac:dyDescent="0.25">
      <c r="A9" s="89"/>
      <c r="B9" s="90" t="s">
        <v>136</v>
      </c>
      <c r="C9" s="377"/>
      <c r="D9" s="377"/>
      <c r="E9" s="377"/>
      <c r="F9" s="333"/>
      <c r="G9" s="333"/>
      <c r="H9" s="333"/>
      <c r="I9" s="333"/>
      <c r="J9" s="333"/>
      <c r="K9" s="333"/>
      <c r="L9" s="202" t="s">
        <v>137</v>
      </c>
      <c r="M9" s="333"/>
    </row>
    <row r="10" spans="1:14" s="62" customFormat="1" ht="24" customHeight="1" x14ac:dyDescent="0.2">
      <c r="A10" s="198">
        <v>1</v>
      </c>
      <c r="B10" s="199" t="s">
        <v>164</v>
      </c>
      <c r="C10" s="231">
        <v>8662</v>
      </c>
      <c r="D10" s="231">
        <v>8543</v>
      </c>
      <c r="E10" s="231">
        <v>9084</v>
      </c>
      <c r="F10" s="231">
        <v>8394</v>
      </c>
      <c r="G10" s="231">
        <v>7878</v>
      </c>
      <c r="H10" s="231">
        <v>9301</v>
      </c>
      <c r="I10" s="231">
        <v>9154</v>
      </c>
      <c r="J10" s="231">
        <v>8278</v>
      </c>
      <c r="K10" s="231">
        <v>9062</v>
      </c>
      <c r="L10" s="201" t="s">
        <v>467</v>
      </c>
      <c r="M10" s="198">
        <v>1</v>
      </c>
    </row>
    <row r="11" spans="1:14" s="62" customFormat="1" ht="24" customHeight="1" x14ac:dyDescent="0.2">
      <c r="A11" s="121">
        <v>2</v>
      </c>
      <c r="B11" s="122" t="s">
        <v>165</v>
      </c>
      <c r="C11" s="123">
        <v>8588</v>
      </c>
      <c r="D11" s="123">
        <v>8481</v>
      </c>
      <c r="E11" s="123">
        <v>9030</v>
      </c>
      <c r="F11" s="123">
        <v>8289</v>
      </c>
      <c r="G11" s="123">
        <v>7775</v>
      </c>
      <c r="H11" s="123">
        <v>9077</v>
      </c>
      <c r="I11" s="123">
        <v>8798</v>
      </c>
      <c r="J11" s="123">
        <v>7935</v>
      </c>
      <c r="K11" s="123">
        <v>8693</v>
      </c>
      <c r="L11" s="124" t="s">
        <v>259</v>
      </c>
      <c r="M11" s="121">
        <v>2</v>
      </c>
    </row>
    <row r="12" spans="1:14" s="62" customFormat="1" ht="24" customHeight="1" x14ac:dyDescent="0.2">
      <c r="A12" s="117">
        <v>3</v>
      </c>
      <c r="B12" s="118" t="s">
        <v>166</v>
      </c>
      <c r="C12" s="119">
        <v>8597</v>
      </c>
      <c r="D12" s="119">
        <v>8516</v>
      </c>
      <c r="E12" s="119">
        <v>9055</v>
      </c>
      <c r="F12" s="119">
        <v>8314</v>
      </c>
      <c r="G12" s="119">
        <v>7800</v>
      </c>
      <c r="H12" s="119">
        <v>9265</v>
      </c>
      <c r="I12" s="119">
        <v>8995</v>
      </c>
      <c r="J12" s="119">
        <v>8132</v>
      </c>
      <c r="K12" s="119">
        <v>8890</v>
      </c>
      <c r="L12" s="120" t="s">
        <v>262</v>
      </c>
      <c r="M12" s="117">
        <v>3</v>
      </c>
    </row>
    <row r="13" spans="1:14" s="62" customFormat="1" ht="24" customHeight="1" x14ac:dyDescent="0.2">
      <c r="A13" s="218">
        <v>4</v>
      </c>
      <c r="B13" s="219" t="s">
        <v>167</v>
      </c>
      <c r="C13" s="247">
        <v>8</v>
      </c>
      <c r="D13" s="247">
        <v>35</v>
      </c>
      <c r="E13" s="247">
        <v>25</v>
      </c>
      <c r="F13" s="247">
        <v>25</v>
      </c>
      <c r="G13" s="247">
        <v>25</v>
      </c>
      <c r="H13" s="247">
        <v>188</v>
      </c>
      <c r="I13" s="247">
        <v>197</v>
      </c>
      <c r="J13" s="247">
        <v>197</v>
      </c>
      <c r="K13" s="247">
        <v>197</v>
      </c>
      <c r="L13" s="124" t="s">
        <v>263</v>
      </c>
      <c r="M13" s="121">
        <v>4</v>
      </c>
    </row>
    <row r="14" spans="1:14" s="62" customFormat="1" ht="30" customHeight="1" x14ac:dyDescent="0.25">
      <c r="A14" s="89"/>
      <c r="B14" s="90" t="s">
        <v>139</v>
      </c>
      <c r="C14" s="399"/>
      <c r="D14" s="399"/>
      <c r="E14" s="399"/>
      <c r="F14" s="399"/>
      <c r="G14" s="399"/>
      <c r="H14" s="399"/>
      <c r="I14" s="399"/>
      <c r="J14" s="399"/>
      <c r="K14" s="399"/>
      <c r="L14" s="158" t="s">
        <v>138</v>
      </c>
    </row>
    <row r="15" spans="1:14" s="62" customFormat="1" ht="24" customHeight="1" x14ac:dyDescent="0.2">
      <c r="A15" s="117">
        <v>5</v>
      </c>
      <c r="B15" s="118" t="s">
        <v>436</v>
      </c>
      <c r="C15" s="119">
        <v>55452</v>
      </c>
      <c r="D15" s="119">
        <v>56734</v>
      </c>
      <c r="E15" s="119">
        <v>57581</v>
      </c>
      <c r="F15" s="119">
        <v>57027</v>
      </c>
      <c r="G15" s="119">
        <v>58613</v>
      </c>
      <c r="H15" s="119">
        <v>59792</v>
      </c>
      <c r="I15" s="119">
        <v>60089</v>
      </c>
      <c r="J15" s="119">
        <v>60614</v>
      </c>
      <c r="K15" s="119">
        <v>60443</v>
      </c>
      <c r="L15" s="120" t="s">
        <v>468</v>
      </c>
      <c r="M15" s="117">
        <v>5</v>
      </c>
    </row>
    <row r="16" spans="1:14" s="62" customFormat="1" ht="24" customHeight="1" x14ac:dyDescent="0.2">
      <c r="A16" s="121">
        <v>6</v>
      </c>
      <c r="B16" s="122" t="s">
        <v>418</v>
      </c>
      <c r="C16" s="123">
        <v>7383</v>
      </c>
      <c r="D16" s="123">
        <v>8305</v>
      </c>
      <c r="E16" s="123">
        <v>8413</v>
      </c>
      <c r="F16" s="123">
        <v>8087</v>
      </c>
      <c r="G16" s="123">
        <v>7859</v>
      </c>
      <c r="H16" s="123">
        <v>8375</v>
      </c>
      <c r="I16" s="123">
        <v>8665</v>
      </c>
      <c r="J16" s="123">
        <v>8776</v>
      </c>
      <c r="K16" s="123">
        <v>8304</v>
      </c>
      <c r="L16" s="124" t="s">
        <v>419</v>
      </c>
      <c r="M16" s="121">
        <v>6</v>
      </c>
      <c r="N16" s="177"/>
    </row>
    <row r="17" spans="1:17" s="62" customFormat="1" ht="24" customHeight="1" x14ac:dyDescent="0.2">
      <c r="A17" s="117">
        <v>7</v>
      </c>
      <c r="B17" s="118" t="s">
        <v>168</v>
      </c>
      <c r="C17" s="119">
        <v>11681</v>
      </c>
      <c r="D17" s="119">
        <v>12490</v>
      </c>
      <c r="E17" s="119">
        <v>12609</v>
      </c>
      <c r="F17" s="119">
        <v>12008</v>
      </c>
      <c r="G17" s="119">
        <v>12552</v>
      </c>
      <c r="H17" s="119">
        <v>12641</v>
      </c>
      <c r="I17" s="119">
        <v>12186</v>
      </c>
      <c r="J17" s="119">
        <v>12979</v>
      </c>
      <c r="K17" s="119">
        <v>12668</v>
      </c>
      <c r="L17" s="120" t="s">
        <v>143</v>
      </c>
      <c r="M17" s="117">
        <v>7</v>
      </c>
    </row>
    <row r="18" spans="1:17" s="62" customFormat="1" ht="24" customHeight="1" x14ac:dyDescent="0.2">
      <c r="A18" s="121">
        <v>8</v>
      </c>
      <c r="B18" s="122" t="s">
        <v>169</v>
      </c>
      <c r="C18" s="123">
        <v>4297</v>
      </c>
      <c r="D18" s="123">
        <v>4185</v>
      </c>
      <c r="E18" s="123">
        <v>4196</v>
      </c>
      <c r="F18" s="123">
        <v>3921</v>
      </c>
      <c r="G18" s="123">
        <v>4693</v>
      </c>
      <c r="H18" s="123">
        <v>4266</v>
      </c>
      <c r="I18" s="123">
        <v>3521</v>
      </c>
      <c r="J18" s="123">
        <v>4203</v>
      </c>
      <c r="K18" s="123">
        <v>4364</v>
      </c>
      <c r="L18" s="124" t="s">
        <v>144</v>
      </c>
      <c r="M18" s="121">
        <v>8</v>
      </c>
    </row>
    <row r="19" spans="1:17" s="62" customFormat="1" ht="24" customHeight="1" x14ac:dyDescent="0.2">
      <c r="A19" s="117">
        <v>9</v>
      </c>
      <c r="B19" s="118" t="s">
        <v>420</v>
      </c>
      <c r="C19" s="119">
        <v>41684</v>
      </c>
      <c r="D19" s="119">
        <v>42590</v>
      </c>
      <c r="E19" s="119">
        <v>43002</v>
      </c>
      <c r="F19" s="119">
        <v>42031</v>
      </c>
      <c r="G19" s="119">
        <v>43027</v>
      </c>
      <c r="H19" s="119">
        <v>44670</v>
      </c>
      <c r="I19" s="119">
        <v>44117</v>
      </c>
      <c r="J19" s="119">
        <v>44551</v>
      </c>
      <c r="K19" s="119">
        <v>44246</v>
      </c>
      <c r="L19" s="120" t="s">
        <v>435</v>
      </c>
      <c r="M19" s="117">
        <v>9</v>
      </c>
      <c r="N19" s="177"/>
    </row>
    <row r="20" spans="1:17" s="62" customFormat="1" ht="24" customHeight="1" x14ac:dyDescent="0.2">
      <c r="A20" s="121">
        <v>10</v>
      </c>
      <c r="B20" s="122" t="s">
        <v>421</v>
      </c>
      <c r="C20" s="123">
        <v>37766</v>
      </c>
      <c r="D20" s="123">
        <v>38756</v>
      </c>
      <c r="E20" s="123">
        <v>39357</v>
      </c>
      <c r="F20" s="123">
        <v>38682</v>
      </c>
      <c r="G20" s="123">
        <v>38923</v>
      </c>
      <c r="H20" s="123">
        <v>40942</v>
      </c>
      <c r="I20" s="123">
        <v>41151</v>
      </c>
      <c r="J20" s="123">
        <v>40946</v>
      </c>
      <c r="K20" s="123">
        <v>40646</v>
      </c>
      <c r="L20" s="124" t="s">
        <v>434</v>
      </c>
      <c r="M20" s="121">
        <v>10</v>
      </c>
      <c r="N20" s="177"/>
    </row>
    <row r="21" spans="1:17" s="62" customFormat="1" ht="24" customHeight="1" x14ac:dyDescent="0.2">
      <c r="A21" s="117">
        <v>11</v>
      </c>
      <c r="B21" s="118" t="s">
        <v>170</v>
      </c>
      <c r="C21" s="119">
        <v>3918</v>
      </c>
      <c r="D21" s="119">
        <v>3834</v>
      </c>
      <c r="E21" s="119">
        <v>3645</v>
      </c>
      <c r="F21" s="119">
        <v>3348</v>
      </c>
      <c r="G21" s="119">
        <v>4104</v>
      </c>
      <c r="H21" s="119">
        <v>3728</v>
      </c>
      <c r="I21" s="119">
        <v>2966</v>
      </c>
      <c r="J21" s="119">
        <v>3605</v>
      </c>
      <c r="K21" s="119">
        <v>3600</v>
      </c>
      <c r="L21" s="120" t="s">
        <v>145</v>
      </c>
      <c r="M21" s="117">
        <v>11</v>
      </c>
    </row>
    <row r="22" spans="1:17" s="62" customFormat="1" ht="24" customHeight="1" x14ac:dyDescent="0.2">
      <c r="A22" s="121">
        <v>12</v>
      </c>
      <c r="B22" s="122" t="s">
        <v>171</v>
      </c>
      <c r="C22" s="123">
        <v>32480</v>
      </c>
      <c r="D22" s="123">
        <v>33544</v>
      </c>
      <c r="E22" s="123">
        <v>34167</v>
      </c>
      <c r="F22" s="123">
        <v>33305</v>
      </c>
      <c r="G22" s="123">
        <v>33044</v>
      </c>
      <c r="H22" s="123">
        <v>34950</v>
      </c>
      <c r="I22" s="123">
        <v>34659</v>
      </c>
      <c r="J22" s="123">
        <v>34130</v>
      </c>
      <c r="K22" s="123">
        <v>33967</v>
      </c>
      <c r="L22" s="124" t="s">
        <v>146</v>
      </c>
      <c r="M22" s="121">
        <v>12</v>
      </c>
    </row>
    <row r="23" spans="1:17" s="62" customFormat="1" ht="24" customHeight="1" x14ac:dyDescent="0.2">
      <c r="A23" s="117">
        <v>13</v>
      </c>
      <c r="B23" s="118" t="s">
        <v>172</v>
      </c>
      <c r="C23" s="119">
        <v>5286</v>
      </c>
      <c r="D23" s="119">
        <v>5212</v>
      </c>
      <c r="E23" s="119">
        <v>5191</v>
      </c>
      <c r="F23" s="119">
        <v>5377</v>
      </c>
      <c r="G23" s="119">
        <v>5879</v>
      </c>
      <c r="H23" s="119">
        <v>5992</v>
      </c>
      <c r="I23" s="119">
        <v>6492</v>
      </c>
      <c r="J23" s="119">
        <v>6815</v>
      </c>
      <c r="K23" s="119">
        <v>6679</v>
      </c>
      <c r="L23" s="120" t="s">
        <v>147</v>
      </c>
      <c r="M23" s="117">
        <v>13</v>
      </c>
    </row>
    <row r="24" spans="1:17" s="62" customFormat="1" ht="24" customHeight="1" x14ac:dyDescent="0.25">
      <c r="A24" s="121">
        <v>14</v>
      </c>
      <c r="B24" s="122" t="s">
        <v>173</v>
      </c>
      <c r="C24" s="123">
        <v>32706</v>
      </c>
      <c r="D24" s="123">
        <v>33046</v>
      </c>
      <c r="E24" s="123">
        <v>33753</v>
      </c>
      <c r="F24" s="123">
        <v>34320</v>
      </c>
      <c r="G24" s="123">
        <v>35302</v>
      </c>
      <c r="H24" s="123">
        <v>35625</v>
      </c>
      <c r="I24" s="123">
        <v>36195</v>
      </c>
      <c r="J24" s="123">
        <v>36619</v>
      </c>
      <c r="K24" s="123">
        <v>36202</v>
      </c>
      <c r="L24" s="124" t="s">
        <v>148</v>
      </c>
      <c r="M24" s="121">
        <v>14</v>
      </c>
      <c r="Q24" s="158"/>
    </row>
    <row r="25" spans="1:17" s="62" customFormat="1" ht="24" customHeight="1" x14ac:dyDescent="0.2">
      <c r="A25" s="117">
        <v>15</v>
      </c>
      <c r="B25" s="118" t="s">
        <v>174</v>
      </c>
      <c r="C25" s="119">
        <v>1563</v>
      </c>
      <c r="D25" s="119">
        <v>1567</v>
      </c>
      <c r="E25" s="119">
        <v>1574</v>
      </c>
      <c r="F25" s="119">
        <v>1580</v>
      </c>
      <c r="G25" s="119">
        <v>1580</v>
      </c>
      <c r="H25" s="119">
        <v>1580</v>
      </c>
      <c r="I25" s="119">
        <v>2347</v>
      </c>
      <c r="J25" s="119">
        <v>2783</v>
      </c>
      <c r="K25" s="119">
        <v>3287</v>
      </c>
      <c r="L25" s="120" t="s">
        <v>149</v>
      </c>
      <c r="M25" s="117">
        <v>15</v>
      </c>
    </row>
    <row r="26" spans="1:17" s="62" customFormat="1" ht="27.95" customHeight="1" x14ac:dyDescent="0.2">
      <c r="A26" s="121">
        <v>16</v>
      </c>
      <c r="B26" s="122" t="s">
        <v>176</v>
      </c>
      <c r="C26" s="123">
        <v>1563</v>
      </c>
      <c r="D26" s="123">
        <v>1567</v>
      </c>
      <c r="E26" s="123">
        <v>1574</v>
      </c>
      <c r="F26" s="123">
        <v>1580</v>
      </c>
      <c r="G26" s="123">
        <v>1580</v>
      </c>
      <c r="H26" s="123">
        <v>1580</v>
      </c>
      <c r="I26" s="123">
        <v>2347</v>
      </c>
      <c r="J26" s="123">
        <v>2783</v>
      </c>
      <c r="K26" s="123">
        <v>3287</v>
      </c>
      <c r="L26" s="124" t="s">
        <v>151</v>
      </c>
      <c r="M26" s="121">
        <v>16</v>
      </c>
    </row>
    <row r="27" spans="1:17" s="62" customFormat="1" ht="27.95" customHeight="1" x14ac:dyDescent="0.2">
      <c r="A27" s="117">
        <v>17</v>
      </c>
      <c r="B27" s="118" t="s">
        <v>177</v>
      </c>
      <c r="C27" s="119">
        <v>1398</v>
      </c>
      <c r="D27" s="119">
        <v>1353</v>
      </c>
      <c r="E27" s="119">
        <v>1356</v>
      </c>
      <c r="F27" s="119">
        <v>1347</v>
      </c>
      <c r="G27" s="119">
        <v>1342</v>
      </c>
      <c r="H27" s="119">
        <v>1393</v>
      </c>
      <c r="I27" s="119">
        <v>1399</v>
      </c>
      <c r="J27" s="119">
        <v>1383</v>
      </c>
      <c r="K27" s="119">
        <v>1483</v>
      </c>
      <c r="L27" s="120" t="s">
        <v>152</v>
      </c>
      <c r="M27" s="117">
        <v>17</v>
      </c>
    </row>
    <row r="28" spans="1:17" s="62" customFormat="1" ht="24" customHeight="1" x14ac:dyDescent="0.2">
      <c r="A28" s="121">
        <v>18</v>
      </c>
      <c r="B28" s="122" t="s">
        <v>178</v>
      </c>
      <c r="C28" s="123">
        <v>7525</v>
      </c>
      <c r="D28" s="123">
        <v>7633</v>
      </c>
      <c r="E28" s="123">
        <v>7629</v>
      </c>
      <c r="F28" s="123">
        <v>7590</v>
      </c>
      <c r="G28" s="123">
        <v>7794</v>
      </c>
      <c r="H28" s="123">
        <v>7887</v>
      </c>
      <c r="I28" s="123">
        <v>8022</v>
      </c>
      <c r="J28" s="123">
        <v>8023</v>
      </c>
      <c r="K28" s="123">
        <v>7955</v>
      </c>
      <c r="L28" s="124" t="s">
        <v>153</v>
      </c>
      <c r="M28" s="121">
        <v>18</v>
      </c>
    </row>
    <row r="29" spans="1:17" s="62" customFormat="1" ht="30" customHeight="1" x14ac:dyDescent="0.25">
      <c r="A29" s="89"/>
      <c r="B29" s="90" t="s">
        <v>140</v>
      </c>
      <c r="C29" s="399"/>
      <c r="D29" s="399"/>
      <c r="E29" s="399"/>
      <c r="F29" s="399"/>
      <c r="G29" s="399"/>
      <c r="H29" s="399"/>
      <c r="I29" s="399"/>
      <c r="J29" s="399"/>
      <c r="K29" s="399"/>
      <c r="L29" s="158" t="s">
        <v>185</v>
      </c>
      <c r="M29" s="68"/>
    </row>
    <row r="30" spans="1:17" s="62" customFormat="1" ht="24" customHeight="1" x14ac:dyDescent="0.25">
      <c r="A30" s="63"/>
      <c r="B30" s="76" t="s">
        <v>72</v>
      </c>
      <c r="C30" s="385"/>
      <c r="D30" s="385"/>
      <c r="E30" s="385"/>
      <c r="F30" s="385"/>
      <c r="G30" s="385"/>
      <c r="H30" s="385"/>
      <c r="I30" s="385"/>
      <c r="J30" s="385"/>
      <c r="K30" s="385"/>
      <c r="L30" s="103" t="s">
        <v>4</v>
      </c>
    </row>
    <row r="31" spans="1:17" s="62" customFormat="1" ht="24" customHeight="1" x14ac:dyDescent="0.2">
      <c r="A31" s="117">
        <v>19</v>
      </c>
      <c r="B31" s="118" t="s">
        <v>179</v>
      </c>
      <c r="C31" s="119">
        <v>1140</v>
      </c>
      <c r="D31" s="119">
        <v>1181</v>
      </c>
      <c r="E31" s="119">
        <v>1216</v>
      </c>
      <c r="F31" s="119">
        <v>1169</v>
      </c>
      <c r="G31" s="119">
        <v>1195</v>
      </c>
      <c r="H31" s="119">
        <v>1218</v>
      </c>
      <c r="I31" s="119">
        <v>1347</v>
      </c>
      <c r="J31" s="119">
        <v>1285</v>
      </c>
      <c r="K31" s="119">
        <v>1394</v>
      </c>
      <c r="L31" s="120" t="s">
        <v>154</v>
      </c>
      <c r="M31" s="117">
        <v>19</v>
      </c>
    </row>
    <row r="32" spans="1:17" s="62" customFormat="1" ht="24" customHeight="1" x14ac:dyDescent="0.2">
      <c r="A32" s="121">
        <v>20</v>
      </c>
      <c r="B32" s="122" t="s">
        <v>180</v>
      </c>
      <c r="C32" s="123">
        <v>352</v>
      </c>
      <c r="D32" s="123">
        <v>278</v>
      </c>
      <c r="E32" s="123">
        <v>335</v>
      </c>
      <c r="F32" s="123">
        <v>292</v>
      </c>
      <c r="G32" s="123">
        <v>301</v>
      </c>
      <c r="H32" s="123">
        <v>264</v>
      </c>
      <c r="I32" s="123">
        <v>323</v>
      </c>
      <c r="J32" s="123">
        <v>244</v>
      </c>
      <c r="K32" s="123">
        <v>251</v>
      </c>
      <c r="L32" s="124" t="s">
        <v>155</v>
      </c>
      <c r="M32" s="121">
        <v>20</v>
      </c>
    </row>
    <row r="33" spans="1:13" s="62" customFormat="1" ht="24" customHeight="1" x14ac:dyDescent="0.2">
      <c r="A33" s="117">
        <v>21</v>
      </c>
      <c r="B33" s="118" t="s">
        <v>250</v>
      </c>
      <c r="C33" s="119">
        <v>1493</v>
      </c>
      <c r="D33" s="119">
        <v>1459</v>
      </c>
      <c r="E33" s="119">
        <v>1551</v>
      </c>
      <c r="F33" s="119">
        <v>1461</v>
      </c>
      <c r="G33" s="119">
        <v>1497</v>
      </c>
      <c r="H33" s="119">
        <v>1482</v>
      </c>
      <c r="I33" s="119">
        <v>1670</v>
      </c>
      <c r="J33" s="119">
        <v>1529</v>
      </c>
      <c r="K33" s="119">
        <v>1646</v>
      </c>
      <c r="L33" s="120" t="s">
        <v>251</v>
      </c>
      <c r="M33" s="117">
        <v>21</v>
      </c>
    </row>
    <row r="34" spans="1:13" s="62" customFormat="1" ht="30" customHeight="1" x14ac:dyDescent="0.25">
      <c r="A34" s="63"/>
      <c r="B34" s="76" t="s">
        <v>73</v>
      </c>
      <c r="C34" s="385"/>
      <c r="D34" s="385"/>
      <c r="E34" s="385"/>
      <c r="F34" s="385"/>
      <c r="G34" s="385"/>
      <c r="H34" s="385"/>
      <c r="I34" s="385"/>
      <c r="J34" s="385"/>
      <c r="K34" s="385"/>
      <c r="L34" s="103" t="s">
        <v>160</v>
      </c>
    </row>
    <row r="35" spans="1:13" s="62" customFormat="1" ht="24" customHeight="1" x14ac:dyDescent="0.2">
      <c r="A35" s="121">
        <v>22</v>
      </c>
      <c r="B35" s="122" t="s">
        <v>608</v>
      </c>
      <c r="C35" s="123">
        <v>5778</v>
      </c>
      <c r="D35" s="123">
        <v>5723</v>
      </c>
      <c r="E35" s="123">
        <v>5789</v>
      </c>
      <c r="F35" s="123">
        <v>5054</v>
      </c>
      <c r="G35" s="123">
        <v>4696</v>
      </c>
      <c r="H35" s="123">
        <v>6069</v>
      </c>
      <c r="I35" s="123">
        <v>5107</v>
      </c>
      <c r="J35" s="123">
        <v>4540</v>
      </c>
      <c r="K35" s="123">
        <v>4685</v>
      </c>
      <c r="L35" s="124" t="s">
        <v>455</v>
      </c>
      <c r="M35" s="121">
        <v>22</v>
      </c>
    </row>
    <row r="36" spans="1:13" s="62" customFormat="1" ht="27.95" customHeight="1" x14ac:dyDescent="0.2">
      <c r="A36" s="117">
        <v>23</v>
      </c>
      <c r="B36" s="118" t="s">
        <v>267</v>
      </c>
      <c r="C36" s="119">
        <v>420</v>
      </c>
      <c r="D36" s="119">
        <v>806</v>
      </c>
      <c r="E36" s="119">
        <v>591</v>
      </c>
      <c r="F36" s="119">
        <v>406</v>
      </c>
      <c r="G36" s="119">
        <v>603</v>
      </c>
      <c r="H36" s="119">
        <v>1552</v>
      </c>
      <c r="I36" s="119">
        <v>970</v>
      </c>
      <c r="J36" s="119">
        <v>752</v>
      </c>
      <c r="K36" s="119">
        <v>942</v>
      </c>
      <c r="L36" s="120" t="s">
        <v>156</v>
      </c>
      <c r="M36" s="117">
        <v>23</v>
      </c>
    </row>
    <row r="37" spans="1:13" s="62" customFormat="1" ht="27.95" customHeight="1" x14ac:dyDescent="0.2">
      <c r="A37" s="121">
        <v>24</v>
      </c>
      <c r="B37" s="122" t="s">
        <v>268</v>
      </c>
      <c r="C37" s="123">
        <v>3433</v>
      </c>
      <c r="D37" s="123">
        <v>2991</v>
      </c>
      <c r="E37" s="123">
        <v>3273</v>
      </c>
      <c r="F37" s="123">
        <v>2723</v>
      </c>
      <c r="G37" s="123">
        <v>2218</v>
      </c>
      <c r="H37" s="123">
        <v>2693</v>
      </c>
      <c r="I37" s="123">
        <v>587</v>
      </c>
      <c r="J37" s="123">
        <v>700</v>
      </c>
      <c r="K37" s="123">
        <v>701</v>
      </c>
      <c r="L37" s="124" t="s">
        <v>157</v>
      </c>
      <c r="M37" s="121">
        <v>24</v>
      </c>
    </row>
    <row r="38" spans="1:13" s="62" customFormat="1" ht="27.95" customHeight="1" x14ac:dyDescent="0.2">
      <c r="A38" s="117">
        <v>25</v>
      </c>
      <c r="B38" s="118" t="s">
        <v>269</v>
      </c>
      <c r="C38" s="119">
        <v>1925</v>
      </c>
      <c r="D38" s="119">
        <v>1925</v>
      </c>
      <c r="E38" s="119">
        <v>1925</v>
      </c>
      <c r="F38" s="119">
        <v>1925</v>
      </c>
      <c r="G38" s="119">
        <v>1875</v>
      </c>
      <c r="H38" s="119">
        <v>1825</v>
      </c>
      <c r="I38" s="119">
        <v>3550</v>
      </c>
      <c r="J38" s="119">
        <v>3088</v>
      </c>
      <c r="K38" s="119">
        <v>3042</v>
      </c>
      <c r="L38" s="120" t="s">
        <v>158</v>
      </c>
      <c r="M38" s="117">
        <v>25</v>
      </c>
    </row>
    <row r="39" spans="1:13" s="62" customFormat="1" ht="24" customHeight="1" x14ac:dyDescent="0.2">
      <c r="A39" s="121">
        <v>26</v>
      </c>
      <c r="B39" s="122" t="s">
        <v>430</v>
      </c>
      <c r="C39" s="123">
        <v>6130</v>
      </c>
      <c r="D39" s="123">
        <v>6001</v>
      </c>
      <c r="E39" s="123">
        <v>6124</v>
      </c>
      <c r="F39" s="123">
        <v>5346</v>
      </c>
      <c r="G39" s="123">
        <v>4997</v>
      </c>
      <c r="H39" s="123">
        <v>6334</v>
      </c>
      <c r="I39" s="123">
        <v>5430</v>
      </c>
      <c r="J39" s="123">
        <v>4784</v>
      </c>
      <c r="K39" s="123">
        <v>4936</v>
      </c>
      <c r="L39" s="124" t="s">
        <v>433</v>
      </c>
      <c r="M39" s="121">
        <v>26</v>
      </c>
    </row>
    <row r="40" spans="1:13" s="62" customFormat="1" ht="24" customHeight="1" x14ac:dyDescent="0.2">
      <c r="A40" s="150">
        <v>27</v>
      </c>
      <c r="B40" s="148" t="s">
        <v>453</v>
      </c>
      <c r="C40" s="236">
        <v>7280</v>
      </c>
      <c r="D40" s="236">
        <v>7183</v>
      </c>
      <c r="E40" s="236">
        <v>7342</v>
      </c>
      <c r="F40" s="236">
        <v>6516</v>
      </c>
      <c r="G40" s="236">
        <v>6193</v>
      </c>
      <c r="H40" s="236">
        <v>7552</v>
      </c>
      <c r="I40" s="236">
        <v>6778</v>
      </c>
      <c r="J40" s="236">
        <v>6075</v>
      </c>
      <c r="K40" s="236">
        <v>6332</v>
      </c>
      <c r="L40" s="213" t="s">
        <v>454</v>
      </c>
      <c r="M40" s="150">
        <v>27</v>
      </c>
    </row>
    <row r="41" spans="1:13" s="62" customFormat="1" ht="30" customHeight="1" x14ac:dyDescent="0.25">
      <c r="A41" s="89"/>
      <c r="B41" s="91" t="s">
        <v>244</v>
      </c>
      <c r="C41" s="340"/>
      <c r="D41" s="340"/>
      <c r="E41" s="340"/>
      <c r="F41" s="340"/>
      <c r="G41" s="340"/>
      <c r="H41" s="340"/>
      <c r="I41" s="340"/>
      <c r="J41" s="340"/>
      <c r="K41" s="340"/>
      <c r="L41" s="108" t="s">
        <v>142</v>
      </c>
      <c r="M41" s="68"/>
    </row>
    <row r="42" spans="1:13" s="62" customFormat="1" ht="24" customHeight="1" x14ac:dyDescent="0.2">
      <c r="A42" s="214">
        <v>28</v>
      </c>
      <c r="B42" s="215" t="s">
        <v>84</v>
      </c>
      <c r="C42" s="237">
        <v>8113</v>
      </c>
      <c r="D42" s="237">
        <v>8139</v>
      </c>
      <c r="E42" s="237">
        <v>8342</v>
      </c>
      <c r="F42" s="237">
        <v>7957</v>
      </c>
      <c r="G42" s="237">
        <v>7896</v>
      </c>
      <c r="H42" s="237">
        <v>8177</v>
      </c>
      <c r="I42" s="237">
        <v>8206</v>
      </c>
      <c r="J42" s="237">
        <v>8103</v>
      </c>
      <c r="K42" s="237">
        <v>7944</v>
      </c>
      <c r="L42" s="217" t="s">
        <v>10</v>
      </c>
      <c r="M42" s="214">
        <v>28</v>
      </c>
    </row>
    <row r="43" spans="1:13" s="62" customFormat="1" ht="24" customHeight="1" x14ac:dyDescent="0.2">
      <c r="A43" s="117">
        <v>29</v>
      </c>
      <c r="B43" s="118" t="s">
        <v>456</v>
      </c>
      <c r="C43" s="119">
        <v>9605</v>
      </c>
      <c r="D43" s="119">
        <v>9598</v>
      </c>
      <c r="E43" s="119">
        <v>9894</v>
      </c>
      <c r="F43" s="119">
        <v>9419</v>
      </c>
      <c r="G43" s="119">
        <v>9392</v>
      </c>
      <c r="H43" s="119">
        <v>9659</v>
      </c>
      <c r="I43" s="119">
        <v>9875</v>
      </c>
      <c r="J43" s="119">
        <v>9632</v>
      </c>
      <c r="K43" s="119">
        <v>9589</v>
      </c>
      <c r="L43" s="120" t="s">
        <v>457</v>
      </c>
      <c r="M43" s="117">
        <v>29</v>
      </c>
    </row>
    <row r="44" spans="1:13" s="62" customFormat="1" ht="24" customHeight="1" x14ac:dyDescent="0.2">
      <c r="A44" s="121">
        <v>30</v>
      </c>
      <c r="B44" s="122" t="s">
        <v>85</v>
      </c>
      <c r="C44" s="123">
        <v>24368</v>
      </c>
      <c r="D44" s="123">
        <v>25405</v>
      </c>
      <c r="E44" s="123">
        <v>25824</v>
      </c>
      <c r="F44" s="123">
        <v>25348</v>
      </c>
      <c r="G44" s="123">
        <v>25148</v>
      </c>
      <c r="H44" s="123">
        <v>26773</v>
      </c>
      <c r="I44" s="123">
        <v>26453</v>
      </c>
      <c r="J44" s="123">
        <v>26028</v>
      </c>
      <c r="K44" s="123">
        <v>26024</v>
      </c>
      <c r="L44" s="124" t="s">
        <v>11</v>
      </c>
      <c r="M44" s="121">
        <v>30</v>
      </c>
    </row>
    <row r="45" spans="1:13" s="62" customFormat="1" ht="24" customHeight="1" x14ac:dyDescent="0.2">
      <c r="A45" s="117">
        <v>31</v>
      </c>
      <c r="B45" s="118" t="s">
        <v>246</v>
      </c>
      <c r="C45" s="119">
        <v>33973</v>
      </c>
      <c r="D45" s="119">
        <v>35003</v>
      </c>
      <c r="E45" s="119">
        <v>35718</v>
      </c>
      <c r="F45" s="119">
        <v>34767</v>
      </c>
      <c r="G45" s="119">
        <v>34541</v>
      </c>
      <c r="H45" s="119">
        <v>36432</v>
      </c>
      <c r="I45" s="119">
        <v>36329</v>
      </c>
      <c r="J45" s="119">
        <v>35659</v>
      </c>
      <c r="K45" s="119">
        <v>35613</v>
      </c>
      <c r="L45" s="120" t="s">
        <v>249</v>
      </c>
      <c r="M45" s="117">
        <v>31</v>
      </c>
    </row>
    <row r="46" spans="1:13" s="62" customFormat="1" ht="24" customHeight="1" x14ac:dyDescent="0.2">
      <c r="A46" s="121">
        <v>32</v>
      </c>
      <c r="B46" s="122" t="s">
        <v>86</v>
      </c>
      <c r="C46" s="123">
        <v>20</v>
      </c>
      <c r="D46" s="123">
        <v>21</v>
      </c>
      <c r="E46" s="123">
        <v>74</v>
      </c>
      <c r="F46" s="123">
        <v>55</v>
      </c>
      <c r="G46" s="123">
        <v>36</v>
      </c>
      <c r="H46" s="123">
        <v>50</v>
      </c>
      <c r="I46" s="123">
        <v>59</v>
      </c>
      <c r="J46" s="123">
        <v>54</v>
      </c>
      <c r="K46" s="123">
        <v>6</v>
      </c>
      <c r="L46" s="124" t="s">
        <v>12</v>
      </c>
      <c r="M46" s="121">
        <v>32</v>
      </c>
    </row>
    <row r="47" spans="1:13" s="62" customFormat="1" ht="24" customHeight="1" x14ac:dyDescent="0.2">
      <c r="A47" s="117">
        <v>33</v>
      </c>
      <c r="B47" s="118" t="s">
        <v>247</v>
      </c>
      <c r="C47" s="119">
        <v>33993</v>
      </c>
      <c r="D47" s="119">
        <v>35024</v>
      </c>
      <c r="E47" s="119">
        <v>35792</v>
      </c>
      <c r="F47" s="119">
        <v>34822</v>
      </c>
      <c r="G47" s="119">
        <v>34576</v>
      </c>
      <c r="H47" s="119">
        <v>36482</v>
      </c>
      <c r="I47" s="119">
        <v>36388</v>
      </c>
      <c r="J47" s="119">
        <v>35714</v>
      </c>
      <c r="K47" s="119">
        <v>35619</v>
      </c>
      <c r="L47" s="120" t="s">
        <v>248</v>
      </c>
      <c r="M47" s="117">
        <v>33</v>
      </c>
    </row>
    <row r="48" spans="1:13" s="62" customFormat="1" x14ac:dyDescent="0.2">
      <c r="A48" s="71"/>
      <c r="B48" s="72"/>
      <c r="C48" s="322"/>
      <c r="D48" s="322"/>
      <c r="E48" s="322"/>
      <c r="F48" s="322"/>
      <c r="G48" s="322"/>
      <c r="H48" s="323"/>
      <c r="I48" s="323"/>
      <c r="J48" s="323"/>
      <c r="K48" s="323"/>
    </row>
    <row r="49" spans="1:11" s="62" customFormat="1" x14ac:dyDescent="0.2">
      <c r="A49" s="71"/>
      <c r="B49" s="72"/>
      <c r="C49" s="322"/>
      <c r="D49" s="322"/>
      <c r="E49" s="322"/>
      <c r="F49" s="322"/>
      <c r="G49" s="322"/>
      <c r="H49" s="323"/>
      <c r="I49" s="323"/>
      <c r="J49" s="323"/>
      <c r="K49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2" right="0.2" top="0.32" bottom="0.64" header="0.27" footer="0.17"/>
  <pageSetup paperSize="9" scale="80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>
    <tabColor rgb="FFFFFF00"/>
  </sheetPr>
  <dimension ref="A1:M50"/>
  <sheetViews>
    <sheetView showGridLines="0" rightToLeft="1" zoomScaleNormal="100" workbookViewId="0">
      <selection activeCell="K15" sqref="K15"/>
    </sheetView>
  </sheetViews>
  <sheetFormatPr defaultRowHeight="15" x14ac:dyDescent="0.25"/>
  <cols>
    <col min="1" max="1" width="4.85546875" style="49" customWidth="1"/>
    <col min="2" max="2" width="38.7109375" style="324" customWidth="1"/>
    <col min="3" max="3" width="10.28515625" style="324" customWidth="1"/>
    <col min="4" max="7" width="10.28515625" style="325" customWidth="1"/>
    <col min="8" max="11" width="10.28515625" style="326" customWidth="1"/>
    <col min="12" max="12" width="38.7109375" customWidth="1"/>
    <col min="13" max="13" width="4.85546875" customWidth="1"/>
  </cols>
  <sheetData>
    <row r="1" spans="1:13" s="13" customFormat="1" ht="18" customHeight="1" x14ac:dyDescent="0.3">
      <c r="A1" s="486" t="s">
        <v>584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585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495" t="s">
        <v>586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62" customFormat="1" ht="30" customHeight="1" x14ac:dyDescent="0.2">
      <c r="A4" s="185"/>
      <c r="B4" s="345"/>
      <c r="C4" s="345"/>
      <c r="D4" s="52" t="s">
        <v>39</v>
      </c>
      <c r="E4" s="347"/>
      <c r="F4" s="347"/>
      <c r="G4" s="347"/>
      <c r="H4" s="347"/>
      <c r="I4" s="68"/>
      <c r="J4" s="68"/>
      <c r="K4" s="191" t="s">
        <v>40</v>
      </c>
      <c r="L4" s="68"/>
      <c r="M4" s="68"/>
    </row>
    <row r="5" spans="1:13" s="62" customFormat="1" ht="18" customHeight="1" x14ac:dyDescent="0.2">
      <c r="A5" s="497" t="s">
        <v>68</v>
      </c>
      <c r="B5" s="513" t="s">
        <v>127</v>
      </c>
      <c r="C5" s="327">
        <v>2014</v>
      </c>
      <c r="D5" s="508">
        <v>2015</v>
      </c>
      <c r="E5" s="509"/>
      <c r="F5" s="509"/>
      <c r="G5" s="509"/>
      <c r="H5" s="508">
        <v>2016</v>
      </c>
      <c r="I5" s="509" t="s">
        <v>527</v>
      </c>
      <c r="J5" s="509" t="s">
        <v>528</v>
      </c>
      <c r="K5" s="509" t="s">
        <v>529</v>
      </c>
      <c r="L5" s="514" t="s">
        <v>128</v>
      </c>
      <c r="M5" s="497" t="s">
        <v>65</v>
      </c>
    </row>
    <row r="6" spans="1:13" s="62" customFormat="1" ht="18" customHeight="1" x14ac:dyDescent="0.2">
      <c r="A6" s="497"/>
      <c r="B6" s="513"/>
      <c r="C6" s="374" t="s">
        <v>45</v>
      </c>
      <c r="D6" s="374" t="s">
        <v>42</v>
      </c>
      <c r="E6" s="374" t="s">
        <v>43</v>
      </c>
      <c r="F6" s="374" t="s">
        <v>44</v>
      </c>
      <c r="G6" s="374" t="s">
        <v>45</v>
      </c>
      <c r="H6" s="374" t="s">
        <v>42</v>
      </c>
      <c r="I6" s="374" t="s">
        <v>43</v>
      </c>
      <c r="J6" s="374" t="s">
        <v>44</v>
      </c>
      <c r="K6" s="374" t="s">
        <v>45</v>
      </c>
      <c r="L6" s="514"/>
      <c r="M6" s="497"/>
    </row>
    <row r="7" spans="1:13" s="62" customFormat="1" ht="18" customHeight="1" x14ac:dyDescent="0.2">
      <c r="A7" s="497"/>
      <c r="B7" s="513"/>
      <c r="C7" s="373" t="s">
        <v>109</v>
      </c>
      <c r="D7" s="373" t="s">
        <v>110</v>
      </c>
      <c r="E7" s="373" t="s">
        <v>111</v>
      </c>
      <c r="F7" s="373" t="s">
        <v>112</v>
      </c>
      <c r="G7" s="373" t="s">
        <v>109</v>
      </c>
      <c r="H7" s="373" t="s">
        <v>110</v>
      </c>
      <c r="I7" s="373" t="s">
        <v>111</v>
      </c>
      <c r="J7" s="373" t="s">
        <v>112</v>
      </c>
      <c r="K7" s="373" t="s">
        <v>109</v>
      </c>
      <c r="L7" s="514"/>
      <c r="M7" s="497"/>
    </row>
    <row r="8" spans="1:13" s="62" customFormat="1" ht="24" customHeight="1" x14ac:dyDescent="0.25">
      <c r="A8" s="68"/>
      <c r="B8" s="90" t="s">
        <v>136</v>
      </c>
      <c r="C8" s="90"/>
      <c r="D8" s="68"/>
      <c r="E8" s="68"/>
      <c r="F8" s="68"/>
      <c r="G8" s="68"/>
      <c r="H8" s="68"/>
      <c r="I8" s="68"/>
      <c r="J8" s="68"/>
      <c r="K8" s="68"/>
      <c r="L8" s="202" t="s">
        <v>137</v>
      </c>
      <c r="M8" s="68"/>
    </row>
    <row r="9" spans="1:13" s="62" customFormat="1" ht="24" customHeight="1" x14ac:dyDescent="0.2">
      <c r="A9" s="198">
        <v>1</v>
      </c>
      <c r="B9" s="199" t="s">
        <v>74</v>
      </c>
      <c r="C9" s="349">
        <v>-2.1</v>
      </c>
      <c r="D9" s="349">
        <v>-1.4</v>
      </c>
      <c r="E9" s="349">
        <v>6.3</v>
      </c>
      <c r="F9" s="349">
        <v>-7.6</v>
      </c>
      <c r="G9" s="349">
        <v>-6.2</v>
      </c>
      <c r="H9" s="349">
        <v>18.100000000000001</v>
      </c>
      <c r="I9" s="349">
        <v>-1.6</v>
      </c>
      <c r="J9" s="349">
        <v>-9.6</v>
      </c>
      <c r="K9" s="349">
        <v>9.5</v>
      </c>
      <c r="L9" s="201" t="s">
        <v>467</v>
      </c>
      <c r="M9" s="198">
        <v>1</v>
      </c>
    </row>
    <row r="10" spans="1:13" s="62" customFormat="1" ht="24" customHeight="1" x14ac:dyDescent="0.2">
      <c r="A10" s="121">
        <v>2</v>
      </c>
      <c r="B10" s="122" t="s">
        <v>75</v>
      </c>
      <c r="C10" s="291">
        <v>-2.2999999999999998</v>
      </c>
      <c r="D10" s="291">
        <v>-1.2</v>
      </c>
      <c r="E10" s="291">
        <v>6.5</v>
      </c>
      <c r="F10" s="291">
        <v>-8.1999999999999993</v>
      </c>
      <c r="G10" s="291">
        <v>-6.2</v>
      </c>
      <c r="H10" s="291">
        <v>16.7</v>
      </c>
      <c r="I10" s="291">
        <v>-3.1</v>
      </c>
      <c r="J10" s="291">
        <v>-9.8000000000000007</v>
      </c>
      <c r="K10" s="291">
        <v>9.6</v>
      </c>
      <c r="L10" s="124" t="s">
        <v>258</v>
      </c>
      <c r="M10" s="121">
        <v>2</v>
      </c>
    </row>
    <row r="11" spans="1:13" s="62" customFormat="1" ht="24" customHeight="1" x14ac:dyDescent="0.2">
      <c r="A11" s="117">
        <v>3</v>
      </c>
      <c r="B11" s="118" t="s">
        <v>76</v>
      </c>
      <c r="C11" s="290">
        <v>-2.2999999999999998</v>
      </c>
      <c r="D11" s="290">
        <v>-0.9</v>
      </c>
      <c r="E11" s="290">
        <v>6.3</v>
      </c>
      <c r="F11" s="290">
        <v>-8.1999999999999993</v>
      </c>
      <c r="G11" s="290">
        <v>-6.2</v>
      </c>
      <c r="H11" s="290">
        <v>18.8</v>
      </c>
      <c r="I11" s="290">
        <v>-2.9</v>
      </c>
      <c r="J11" s="290">
        <v>-9.6</v>
      </c>
      <c r="K11" s="290">
        <v>9.3000000000000007</v>
      </c>
      <c r="L11" s="120" t="s">
        <v>262</v>
      </c>
      <c r="M11" s="117">
        <v>3</v>
      </c>
    </row>
    <row r="12" spans="1:13" s="62" customFormat="1" ht="24" customHeight="1" x14ac:dyDescent="0.2">
      <c r="A12" s="121">
        <v>4</v>
      </c>
      <c r="B12" s="122" t="s">
        <v>77</v>
      </c>
      <c r="C12" s="291">
        <v>-2.2999999999999998</v>
      </c>
      <c r="D12" s="456">
        <v>316.7</v>
      </c>
      <c r="E12" s="291">
        <v>-28.3</v>
      </c>
      <c r="F12" s="291">
        <v>-0.4</v>
      </c>
      <c r="G12" s="291">
        <v>-0.4</v>
      </c>
      <c r="H12" s="456">
        <v>654.20000000000005</v>
      </c>
      <c r="I12" s="291">
        <v>4.9000000000000004</v>
      </c>
      <c r="J12" s="291">
        <v>0</v>
      </c>
      <c r="K12" s="291">
        <v>-0.1</v>
      </c>
      <c r="L12" s="124" t="s">
        <v>263</v>
      </c>
      <c r="M12" s="121">
        <v>4</v>
      </c>
    </row>
    <row r="13" spans="1:13" s="62" customFormat="1" ht="30" customHeight="1" x14ac:dyDescent="0.25">
      <c r="B13" s="73" t="s">
        <v>139</v>
      </c>
      <c r="C13" s="73"/>
      <c r="D13" s="192"/>
      <c r="E13" s="192"/>
      <c r="F13" s="192"/>
      <c r="G13" s="192"/>
      <c r="H13" s="192"/>
      <c r="I13" s="192"/>
      <c r="J13" s="192"/>
      <c r="K13" s="192"/>
      <c r="L13" s="158" t="s">
        <v>138</v>
      </c>
      <c r="M13" s="70"/>
    </row>
    <row r="14" spans="1:13" s="62" customFormat="1" ht="24" customHeight="1" x14ac:dyDescent="0.2">
      <c r="A14" s="117">
        <v>5</v>
      </c>
      <c r="B14" s="118" t="s">
        <v>436</v>
      </c>
      <c r="C14" s="290">
        <v>2.7</v>
      </c>
      <c r="D14" s="290">
        <v>2.2999999999999998</v>
      </c>
      <c r="E14" s="290">
        <v>1.5</v>
      </c>
      <c r="F14" s="290">
        <v>-1</v>
      </c>
      <c r="G14" s="290">
        <v>2.8</v>
      </c>
      <c r="H14" s="290">
        <v>2</v>
      </c>
      <c r="I14" s="290">
        <v>0.5</v>
      </c>
      <c r="J14" s="290">
        <v>0.9</v>
      </c>
      <c r="K14" s="290">
        <v>-0.3</v>
      </c>
      <c r="L14" s="120" t="s">
        <v>468</v>
      </c>
      <c r="M14" s="117">
        <v>5</v>
      </c>
    </row>
    <row r="15" spans="1:13" s="62" customFormat="1" ht="24" customHeight="1" x14ac:dyDescent="0.2">
      <c r="A15" s="121">
        <v>6</v>
      </c>
      <c r="B15" s="122" t="s">
        <v>78</v>
      </c>
      <c r="C15" s="291">
        <v>6.9</v>
      </c>
      <c r="D15" s="291">
        <v>6.9</v>
      </c>
      <c r="E15" s="291">
        <v>1</v>
      </c>
      <c r="F15" s="291">
        <v>-4.8</v>
      </c>
      <c r="G15" s="291">
        <v>4.5</v>
      </c>
      <c r="H15" s="291">
        <v>0.7</v>
      </c>
      <c r="I15" s="291">
        <v>-3.6</v>
      </c>
      <c r="J15" s="291">
        <v>6.5</v>
      </c>
      <c r="K15" s="291">
        <v>-2.4</v>
      </c>
      <c r="L15" s="124" t="s">
        <v>0</v>
      </c>
      <c r="M15" s="121">
        <v>6</v>
      </c>
    </row>
    <row r="16" spans="1:13" s="62" customFormat="1" ht="24" customHeight="1" x14ac:dyDescent="0.2">
      <c r="A16" s="117">
        <v>7</v>
      </c>
      <c r="B16" s="118" t="s">
        <v>79</v>
      </c>
      <c r="C16" s="290">
        <v>4</v>
      </c>
      <c r="D16" s="290">
        <v>-2.6</v>
      </c>
      <c r="E16" s="290">
        <v>0.3</v>
      </c>
      <c r="F16" s="290">
        <v>-6.6</v>
      </c>
      <c r="G16" s="290">
        <v>19.7</v>
      </c>
      <c r="H16" s="290">
        <v>-9.1</v>
      </c>
      <c r="I16" s="290">
        <v>-17.5</v>
      </c>
      <c r="J16" s="290">
        <v>19.399999999999999</v>
      </c>
      <c r="K16" s="290">
        <v>3.8</v>
      </c>
      <c r="L16" s="120" t="s">
        <v>1</v>
      </c>
      <c r="M16" s="117">
        <v>7</v>
      </c>
    </row>
    <row r="17" spans="1:13" s="62" customFormat="1" ht="24" customHeight="1" x14ac:dyDescent="0.2">
      <c r="A17" s="121">
        <v>8</v>
      </c>
      <c r="B17" s="122" t="s">
        <v>87</v>
      </c>
      <c r="C17" s="291">
        <v>2.9</v>
      </c>
      <c r="D17" s="291">
        <v>2.2000000000000002</v>
      </c>
      <c r="E17" s="291">
        <v>1</v>
      </c>
      <c r="F17" s="291">
        <v>-2.2999999999999998</v>
      </c>
      <c r="G17" s="291">
        <v>2.4</v>
      </c>
      <c r="H17" s="291">
        <v>3.8</v>
      </c>
      <c r="I17" s="291">
        <v>-1.2</v>
      </c>
      <c r="J17" s="291">
        <v>1</v>
      </c>
      <c r="K17" s="291">
        <v>-0.7</v>
      </c>
      <c r="L17" s="124" t="s">
        <v>13</v>
      </c>
      <c r="M17" s="121">
        <v>8</v>
      </c>
    </row>
    <row r="18" spans="1:13" s="62" customFormat="1" ht="24" customHeight="1" x14ac:dyDescent="0.2">
      <c r="A18" s="117">
        <v>9</v>
      </c>
      <c r="B18" s="118" t="s">
        <v>88</v>
      </c>
      <c r="C18" s="290">
        <v>2.8</v>
      </c>
      <c r="D18" s="290">
        <v>2.6</v>
      </c>
      <c r="E18" s="290">
        <v>1.6</v>
      </c>
      <c r="F18" s="290">
        <v>-1.7</v>
      </c>
      <c r="G18" s="290">
        <v>0.6</v>
      </c>
      <c r="H18" s="290">
        <v>5.2</v>
      </c>
      <c r="I18" s="290">
        <v>0.5</v>
      </c>
      <c r="J18" s="290">
        <v>-0.5</v>
      </c>
      <c r="K18" s="290">
        <v>-0.7</v>
      </c>
      <c r="L18" s="120" t="s">
        <v>14</v>
      </c>
      <c r="M18" s="117">
        <v>9</v>
      </c>
    </row>
    <row r="19" spans="1:13" s="62" customFormat="1" ht="24" customHeight="1" x14ac:dyDescent="0.2">
      <c r="A19" s="121">
        <v>10</v>
      </c>
      <c r="B19" s="122" t="s">
        <v>89</v>
      </c>
      <c r="C19" s="291">
        <v>3.8</v>
      </c>
      <c r="D19" s="291">
        <v>-2.2000000000000002</v>
      </c>
      <c r="E19" s="291">
        <v>-4.9000000000000004</v>
      </c>
      <c r="F19" s="291">
        <v>-8.1</v>
      </c>
      <c r="G19" s="291">
        <v>22.6</v>
      </c>
      <c r="H19" s="291">
        <v>-9.1999999999999993</v>
      </c>
      <c r="I19" s="291">
        <v>-20.399999999999999</v>
      </c>
      <c r="J19" s="291">
        <v>21.6</v>
      </c>
      <c r="K19" s="291">
        <v>-0.2</v>
      </c>
      <c r="L19" s="124" t="s">
        <v>15</v>
      </c>
      <c r="M19" s="121">
        <v>10</v>
      </c>
    </row>
    <row r="20" spans="1:13" s="62" customFormat="1" ht="24" customHeight="1" x14ac:dyDescent="0.2">
      <c r="A20" s="117">
        <v>11</v>
      </c>
      <c r="B20" s="118" t="s">
        <v>90</v>
      </c>
      <c r="C20" s="290">
        <v>3.3</v>
      </c>
      <c r="D20" s="290">
        <v>3.3</v>
      </c>
      <c r="E20" s="290">
        <v>1.9</v>
      </c>
      <c r="F20" s="290">
        <v>-2.5</v>
      </c>
      <c r="G20" s="290">
        <v>-0.8</v>
      </c>
      <c r="H20" s="290">
        <v>5.8</v>
      </c>
      <c r="I20" s="290">
        <v>-0.8</v>
      </c>
      <c r="J20" s="290">
        <v>-1.5</v>
      </c>
      <c r="K20" s="290">
        <v>-0.5</v>
      </c>
      <c r="L20" s="120" t="s">
        <v>16</v>
      </c>
      <c r="M20" s="117">
        <v>11</v>
      </c>
    </row>
    <row r="21" spans="1:13" s="62" customFormat="1" ht="24" customHeight="1" x14ac:dyDescent="0.2">
      <c r="A21" s="121">
        <v>12</v>
      </c>
      <c r="B21" s="122" t="s">
        <v>91</v>
      </c>
      <c r="C21" s="291">
        <v>-0.4</v>
      </c>
      <c r="D21" s="291">
        <v>-1.4</v>
      </c>
      <c r="E21" s="291">
        <v>-0.4</v>
      </c>
      <c r="F21" s="291">
        <v>3.6</v>
      </c>
      <c r="G21" s="291">
        <v>9.3000000000000007</v>
      </c>
      <c r="H21" s="291">
        <v>1.9</v>
      </c>
      <c r="I21" s="291">
        <v>8.3000000000000007</v>
      </c>
      <c r="J21" s="291">
        <v>5</v>
      </c>
      <c r="K21" s="291">
        <v>-2</v>
      </c>
      <c r="L21" s="124" t="s">
        <v>17</v>
      </c>
      <c r="M21" s="121">
        <v>12</v>
      </c>
    </row>
    <row r="22" spans="1:13" s="62" customFormat="1" ht="24" customHeight="1" x14ac:dyDescent="0.2">
      <c r="A22" s="117">
        <v>13</v>
      </c>
      <c r="B22" s="118" t="s">
        <v>92</v>
      </c>
      <c r="C22" s="290">
        <v>0.2</v>
      </c>
      <c r="D22" s="290">
        <v>1</v>
      </c>
      <c r="E22" s="290">
        <v>2.1</v>
      </c>
      <c r="F22" s="290">
        <v>1.7</v>
      </c>
      <c r="G22" s="290">
        <v>2.9</v>
      </c>
      <c r="H22" s="290">
        <v>0.9</v>
      </c>
      <c r="I22" s="290">
        <v>1.6</v>
      </c>
      <c r="J22" s="290">
        <v>1.2</v>
      </c>
      <c r="K22" s="290">
        <v>-1.1000000000000001</v>
      </c>
      <c r="L22" s="120" t="s">
        <v>18</v>
      </c>
      <c r="M22" s="117">
        <v>13</v>
      </c>
    </row>
    <row r="23" spans="1:13" s="62" customFormat="1" ht="24" customHeight="1" x14ac:dyDescent="0.2">
      <c r="A23" s="121">
        <v>14</v>
      </c>
      <c r="B23" s="122" t="s">
        <v>93</v>
      </c>
      <c r="C23" s="291">
        <v>0.1</v>
      </c>
      <c r="D23" s="291">
        <v>0.3</v>
      </c>
      <c r="E23" s="291">
        <v>0.4</v>
      </c>
      <c r="F23" s="291">
        <v>0.4</v>
      </c>
      <c r="G23" s="291">
        <v>0</v>
      </c>
      <c r="H23" s="291">
        <v>0</v>
      </c>
      <c r="I23" s="291">
        <v>48.6</v>
      </c>
      <c r="J23" s="291">
        <v>18.600000000000001</v>
      </c>
      <c r="K23" s="291">
        <v>18.100000000000001</v>
      </c>
      <c r="L23" s="124" t="s">
        <v>19</v>
      </c>
      <c r="M23" s="121">
        <v>14</v>
      </c>
    </row>
    <row r="24" spans="1:13" s="62" customFormat="1" ht="27.95" customHeight="1" x14ac:dyDescent="0.2">
      <c r="A24" s="117">
        <v>15</v>
      </c>
      <c r="B24" s="118" t="s">
        <v>95</v>
      </c>
      <c r="C24" s="290">
        <v>0.1</v>
      </c>
      <c r="D24" s="290">
        <v>0.3</v>
      </c>
      <c r="E24" s="290">
        <v>0.4</v>
      </c>
      <c r="F24" s="290">
        <v>0.4</v>
      </c>
      <c r="G24" s="290">
        <v>0</v>
      </c>
      <c r="H24" s="290">
        <v>0</v>
      </c>
      <c r="I24" s="290">
        <v>48.6</v>
      </c>
      <c r="J24" s="290">
        <v>18.600000000000001</v>
      </c>
      <c r="K24" s="290">
        <v>18.100000000000001</v>
      </c>
      <c r="L24" s="120" t="s">
        <v>21</v>
      </c>
      <c r="M24" s="117">
        <v>15</v>
      </c>
    </row>
    <row r="25" spans="1:13" s="62" customFormat="1" ht="24" customHeight="1" x14ac:dyDescent="0.2">
      <c r="A25" s="121">
        <v>16</v>
      </c>
      <c r="B25" s="122" t="s">
        <v>96</v>
      </c>
      <c r="C25" s="291">
        <v>-3.8</v>
      </c>
      <c r="D25" s="291">
        <v>-3.2</v>
      </c>
      <c r="E25" s="291">
        <v>0.2</v>
      </c>
      <c r="F25" s="291">
        <v>-0.7</v>
      </c>
      <c r="G25" s="291">
        <v>-0.3</v>
      </c>
      <c r="H25" s="291">
        <v>3.8</v>
      </c>
      <c r="I25" s="291">
        <v>0.4</v>
      </c>
      <c r="J25" s="291">
        <v>-1.2</v>
      </c>
      <c r="K25" s="291">
        <v>7.2</v>
      </c>
      <c r="L25" s="124" t="s">
        <v>22</v>
      </c>
      <c r="M25" s="121">
        <v>16</v>
      </c>
    </row>
    <row r="26" spans="1:13" s="62" customFormat="1" ht="24" customHeight="1" x14ac:dyDescent="0.2">
      <c r="A26" s="150">
        <v>17</v>
      </c>
      <c r="B26" s="148" t="s">
        <v>97</v>
      </c>
      <c r="C26" s="372">
        <v>2.9</v>
      </c>
      <c r="D26" s="372">
        <v>1.4</v>
      </c>
      <c r="E26" s="372">
        <v>-0.1</v>
      </c>
      <c r="F26" s="372">
        <v>-0.5</v>
      </c>
      <c r="G26" s="372">
        <v>2.7</v>
      </c>
      <c r="H26" s="372">
        <v>1.2</v>
      </c>
      <c r="I26" s="372">
        <v>1.7</v>
      </c>
      <c r="J26" s="372">
        <v>0</v>
      </c>
      <c r="K26" s="372">
        <v>-0.9</v>
      </c>
      <c r="L26" s="213" t="s">
        <v>23</v>
      </c>
      <c r="M26" s="150">
        <v>17</v>
      </c>
    </row>
    <row r="27" spans="1:13" s="68" customFormat="1" ht="30" customHeight="1" x14ac:dyDescent="0.25">
      <c r="B27" s="90" t="s">
        <v>140</v>
      </c>
      <c r="C27" s="90"/>
      <c r="D27" s="432"/>
      <c r="E27" s="432"/>
      <c r="F27" s="432"/>
      <c r="G27" s="432"/>
      <c r="H27" s="432"/>
      <c r="I27" s="432"/>
      <c r="J27" s="432"/>
      <c r="K27" s="432"/>
      <c r="L27" s="202" t="s">
        <v>185</v>
      </c>
      <c r="M27" s="222"/>
    </row>
    <row r="28" spans="1:13" s="62" customFormat="1" ht="24" customHeight="1" x14ac:dyDescent="0.25">
      <c r="B28" s="76" t="s">
        <v>72</v>
      </c>
      <c r="C28" s="76"/>
      <c r="D28" s="192"/>
      <c r="E28" s="192"/>
      <c r="F28" s="192"/>
      <c r="G28" s="192"/>
      <c r="H28" s="192"/>
      <c r="I28" s="192"/>
      <c r="J28" s="192"/>
      <c r="K28" s="192"/>
      <c r="L28" s="103" t="s">
        <v>4</v>
      </c>
      <c r="M28" s="70"/>
    </row>
    <row r="29" spans="1:13" s="62" customFormat="1" ht="24" customHeight="1" x14ac:dyDescent="0.2">
      <c r="A29" s="121">
        <v>18</v>
      </c>
      <c r="B29" s="122" t="s">
        <v>80</v>
      </c>
      <c r="C29" s="291">
        <v>0.2</v>
      </c>
      <c r="D29" s="291">
        <v>3.5</v>
      </c>
      <c r="E29" s="291">
        <v>3</v>
      </c>
      <c r="F29" s="291">
        <v>-3.9</v>
      </c>
      <c r="G29" s="291">
        <v>2.2000000000000002</v>
      </c>
      <c r="H29" s="291">
        <v>1.9</v>
      </c>
      <c r="I29" s="291">
        <v>10.6</v>
      </c>
      <c r="J29" s="291">
        <v>-4.5999999999999996</v>
      </c>
      <c r="K29" s="291">
        <v>8.5</v>
      </c>
      <c r="L29" s="124" t="s">
        <v>2</v>
      </c>
      <c r="M29" s="121">
        <v>18</v>
      </c>
    </row>
    <row r="30" spans="1:13" s="62" customFormat="1" ht="24" customHeight="1" x14ac:dyDescent="0.2">
      <c r="A30" s="117">
        <v>19</v>
      </c>
      <c r="B30" s="118" t="s">
        <v>81</v>
      </c>
      <c r="C30" s="290">
        <v>-15.8</v>
      </c>
      <c r="D30" s="290">
        <v>-21.1</v>
      </c>
      <c r="E30" s="290">
        <v>20.6</v>
      </c>
      <c r="F30" s="290">
        <v>-12.7</v>
      </c>
      <c r="G30" s="290">
        <v>3</v>
      </c>
      <c r="H30" s="290">
        <v>-12.3</v>
      </c>
      <c r="I30" s="290">
        <v>22.3</v>
      </c>
      <c r="J30" s="290">
        <v>-24.5</v>
      </c>
      <c r="K30" s="290">
        <v>3</v>
      </c>
      <c r="L30" s="120" t="s">
        <v>3</v>
      </c>
      <c r="M30" s="117">
        <v>19</v>
      </c>
    </row>
    <row r="31" spans="1:13" s="62" customFormat="1" ht="24" customHeight="1" x14ac:dyDescent="0.2">
      <c r="A31" s="121">
        <v>20</v>
      </c>
      <c r="B31" s="122" t="s">
        <v>72</v>
      </c>
      <c r="C31" s="291">
        <v>-4.0999999999999996</v>
      </c>
      <c r="D31" s="291">
        <v>-2.2999999999999998</v>
      </c>
      <c r="E31" s="291">
        <v>6.4</v>
      </c>
      <c r="F31" s="291">
        <v>-5.8</v>
      </c>
      <c r="G31" s="291">
        <v>2.4</v>
      </c>
      <c r="H31" s="291">
        <v>-1</v>
      </c>
      <c r="I31" s="291">
        <v>12.7</v>
      </c>
      <c r="J31" s="291">
        <v>-8.4</v>
      </c>
      <c r="K31" s="291">
        <v>7.6</v>
      </c>
      <c r="L31" s="124" t="s">
        <v>4</v>
      </c>
      <c r="M31" s="121">
        <v>20</v>
      </c>
    </row>
    <row r="32" spans="1:13" s="62" customFormat="1" ht="30" customHeight="1" x14ac:dyDescent="0.25">
      <c r="B32" s="76" t="s">
        <v>73</v>
      </c>
      <c r="C32" s="76"/>
      <c r="D32" s="192"/>
      <c r="E32" s="192"/>
      <c r="F32" s="192"/>
      <c r="G32" s="192"/>
      <c r="H32" s="192"/>
      <c r="I32" s="192"/>
      <c r="J32" s="192"/>
      <c r="K32" s="192"/>
      <c r="L32" s="103" t="s">
        <v>9</v>
      </c>
      <c r="M32" s="70"/>
    </row>
    <row r="33" spans="1:13" s="62" customFormat="1" ht="24" customHeight="1" x14ac:dyDescent="0.2">
      <c r="A33" s="117">
        <v>21</v>
      </c>
      <c r="B33" s="118" t="s">
        <v>82</v>
      </c>
      <c r="C33" s="290">
        <v>9.4</v>
      </c>
      <c r="D33" s="290">
        <v>-1</v>
      </c>
      <c r="E33" s="290">
        <v>1.2</v>
      </c>
      <c r="F33" s="290">
        <v>-12.7</v>
      </c>
      <c r="G33" s="290">
        <v>-7.1</v>
      </c>
      <c r="H33" s="290">
        <v>29.3</v>
      </c>
      <c r="I33" s="290">
        <v>-15.9</v>
      </c>
      <c r="J33" s="290">
        <v>-11.1</v>
      </c>
      <c r="K33" s="290">
        <v>3.2</v>
      </c>
      <c r="L33" s="120" t="s">
        <v>5</v>
      </c>
      <c r="M33" s="117">
        <v>21</v>
      </c>
    </row>
    <row r="34" spans="1:13" s="62" customFormat="1" ht="27.95" hidden="1" customHeight="1" x14ac:dyDescent="0.2">
      <c r="A34" s="121">
        <v>22</v>
      </c>
      <c r="B34" s="122" t="s">
        <v>267</v>
      </c>
      <c r="C34" s="291">
        <v>-41.3</v>
      </c>
      <c r="D34" s="291">
        <v>91.8</v>
      </c>
      <c r="E34" s="291">
        <v>-26.7</v>
      </c>
      <c r="F34" s="291">
        <v>-31.4</v>
      </c>
      <c r="G34" s="291">
        <v>48.6</v>
      </c>
      <c r="H34" s="291">
        <v>157.30000000000001</v>
      </c>
      <c r="I34" s="291">
        <v>-37.5</v>
      </c>
      <c r="J34" s="291">
        <v>-22.4</v>
      </c>
      <c r="K34" s="291">
        <v>25.2</v>
      </c>
      <c r="L34" s="124" t="s">
        <v>6</v>
      </c>
      <c r="M34" s="121">
        <v>22</v>
      </c>
    </row>
    <row r="35" spans="1:13" s="62" customFormat="1" ht="27.95" hidden="1" customHeight="1" x14ac:dyDescent="0.2">
      <c r="A35" s="117">
        <v>23</v>
      </c>
      <c r="B35" s="118" t="s">
        <v>268</v>
      </c>
      <c r="C35" s="290">
        <v>27.7</v>
      </c>
      <c r="D35" s="290">
        <v>-12.9</v>
      </c>
      <c r="E35" s="290">
        <v>9.4</v>
      </c>
      <c r="F35" s="290">
        <v>-16.8</v>
      </c>
      <c r="G35" s="290">
        <v>-18.5</v>
      </c>
      <c r="H35" s="290">
        <v>21.4</v>
      </c>
      <c r="I35" s="290">
        <v>-78.2</v>
      </c>
      <c r="J35" s="290">
        <v>19.2</v>
      </c>
      <c r="K35" s="290">
        <v>0.1</v>
      </c>
      <c r="L35" s="120" t="s">
        <v>7</v>
      </c>
      <c r="M35" s="117">
        <v>23</v>
      </c>
    </row>
    <row r="36" spans="1:13" s="62" customFormat="1" ht="27.95" hidden="1" customHeight="1" x14ac:dyDescent="0.2">
      <c r="A36" s="121">
        <v>24</v>
      </c>
      <c r="B36" s="122" t="s">
        <v>269</v>
      </c>
      <c r="C36" s="291">
        <v>2.7</v>
      </c>
      <c r="D36" s="291">
        <v>0</v>
      </c>
      <c r="E36" s="291">
        <v>0</v>
      </c>
      <c r="F36" s="291">
        <v>0</v>
      </c>
      <c r="G36" s="291">
        <v>-2.6</v>
      </c>
      <c r="H36" s="291">
        <v>-2.7</v>
      </c>
      <c r="I36" s="291">
        <v>94.5</v>
      </c>
      <c r="J36" s="291">
        <v>-13</v>
      </c>
      <c r="K36" s="291">
        <v>-1.5</v>
      </c>
      <c r="L36" s="124" t="s">
        <v>8</v>
      </c>
      <c r="M36" s="121">
        <v>24</v>
      </c>
    </row>
    <row r="37" spans="1:13" s="62" customFormat="1" ht="24" customHeight="1" x14ac:dyDescent="0.2">
      <c r="A37" s="121">
        <v>22</v>
      </c>
      <c r="B37" s="122" t="s">
        <v>83</v>
      </c>
      <c r="C37" s="291">
        <v>7.6</v>
      </c>
      <c r="D37" s="291">
        <v>-2.1</v>
      </c>
      <c r="E37" s="291">
        <v>2.1</v>
      </c>
      <c r="F37" s="291">
        <v>-12.7</v>
      </c>
      <c r="G37" s="291">
        <v>-6.5</v>
      </c>
      <c r="H37" s="291">
        <v>26.7</v>
      </c>
      <c r="I37" s="291">
        <v>-14.3</v>
      </c>
      <c r="J37" s="291">
        <v>-11.9</v>
      </c>
      <c r="K37" s="291">
        <v>3.2</v>
      </c>
      <c r="L37" s="124" t="s">
        <v>277</v>
      </c>
      <c r="M37" s="121">
        <v>22</v>
      </c>
    </row>
    <row r="38" spans="1:13" s="62" customFormat="1" ht="24" customHeight="1" x14ac:dyDescent="0.2">
      <c r="A38" s="117">
        <v>23</v>
      </c>
      <c r="B38" s="118" t="s">
        <v>73</v>
      </c>
      <c r="C38" s="290">
        <v>6.5</v>
      </c>
      <c r="D38" s="290">
        <v>-1.3</v>
      </c>
      <c r="E38" s="290">
        <v>2.2000000000000002</v>
      </c>
      <c r="F38" s="290">
        <v>-11.2</v>
      </c>
      <c r="G38" s="290">
        <v>-5</v>
      </c>
      <c r="H38" s="290">
        <v>21.9</v>
      </c>
      <c r="I38" s="290">
        <v>-10.3</v>
      </c>
      <c r="J38" s="290">
        <v>-10.4</v>
      </c>
      <c r="K38" s="290">
        <v>4.2</v>
      </c>
      <c r="L38" s="120" t="s">
        <v>9</v>
      </c>
      <c r="M38" s="117">
        <v>23</v>
      </c>
    </row>
    <row r="39" spans="1:13" s="62" customFormat="1" ht="30" customHeight="1" x14ac:dyDescent="0.25">
      <c r="B39" s="76" t="s">
        <v>244</v>
      </c>
      <c r="C39" s="76"/>
      <c r="D39" s="192"/>
      <c r="E39" s="192"/>
      <c r="F39" s="192"/>
      <c r="G39" s="192"/>
      <c r="H39" s="192"/>
      <c r="I39" s="192"/>
      <c r="J39" s="192"/>
      <c r="K39" s="192"/>
      <c r="L39" s="103" t="s">
        <v>142</v>
      </c>
      <c r="M39" s="70"/>
    </row>
    <row r="40" spans="1:13" s="62" customFormat="1" ht="24" customHeight="1" x14ac:dyDescent="0.2">
      <c r="A40" s="117">
        <v>24</v>
      </c>
      <c r="B40" s="118" t="s">
        <v>84</v>
      </c>
      <c r="C40" s="290">
        <v>2</v>
      </c>
      <c r="D40" s="290">
        <v>0.3</v>
      </c>
      <c r="E40" s="290">
        <v>2.5</v>
      </c>
      <c r="F40" s="290">
        <v>-4.5999999999999996</v>
      </c>
      <c r="G40" s="290">
        <v>-0.8</v>
      </c>
      <c r="H40" s="290">
        <v>3.6</v>
      </c>
      <c r="I40" s="290">
        <v>0.3</v>
      </c>
      <c r="J40" s="290">
        <v>-1.3</v>
      </c>
      <c r="K40" s="290">
        <v>-2</v>
      </c>
      <c r="L40" s="120" t="s">
        <v>10</v>
      </c>
      <c r="M40" s="117">
        <v>24</v>
      </c>
    </row>
    <row r="41" spans="1:13" s="62" customFormat="1" ht="24" customHeight="1" x14ac:dyDescent="0.2">
      <c r="A41" s="121">
        <v>25</v>
      </c>
      <c r="B41" s="122" t="s">
        <v>191</v>
      </c>
      <c r="C41" s="291">
        <v>1</v>
      </c>
      <c r="D41" s="291">
        <v>-0.1</v>
      </c>
      <c r="E41" s="291">
        <v>3.1</v>
      </c>
      <c r="F41" s="291">
        <v>-4.8</v>
      </c>
      <c r="G41" s="291">
        <v>-0.3</v>
      </c>
      <c r="H41" s="291">
        <v>2.8</v>
      </c>
      <c r="I41" s="291">
        <v>2.2000000000000002</v>
      </c>
      <c r="J41" s="291">
        <v>-2.5</v>
      </c>
      <c r="K41" s="291">
        <v>-0.4</v>
      </c>
      <c r="L41" s="124" t="s">
        <v>188</v>
      </c>
      <c r="M41" s="121">
        <v>25</v>
      </c>
    </row>
    <row r="42" spans="1:13" s="62" customFormat="1" ht="24" customHeight="1" x14ac:dyDescent="0.2">
      <c r="A42" s="117">
        <v>26</v>
      </c>
      <c r="B42" s="118" t="s">
        <v>85</v>
      </c>
      <c r="C42" s="290">
        <v>3.7</v>
      </c>
      <c r="D42" s="290">
        <v>4.3</v>
      </c>
      <c r="E42" s="290">
        <v>1.7</v>
      </c>
      <c r="F42" s="290">
        <v>-1.8</v>
      </c>
      <c r="G42" s="290">
        <v>-0.8</v>
      </c>
      <c r="H42" s="290">
        <v>6.5</v>
      </c>
      <c r="I42" s="290">
        <v>-1.2</v>
      </c>
      <c r="J42" s="290">
        <v>-1.6</v>
      </c>
      <c r="K42" s="290">
        <v>0</v>
      </c>
      <c r="L42" s="120" t="s">
        <v>11</v>
      </c>
      <c r="M42" s="117">
        <v>26</v>
      </c>
    </row>
    <row r="43" spans="1:13" s="62" customFormat="1" ht="24" customHeight="1" x14ac:dyDescent="0.2">
      <c r="A43" s="121">
        <v>27</v>
      </c>
      <c r="B43" s="122" t="s">
        <v>192</v>
      </c>
      <c r="C43" s="291">
        <v>2.9</v>
      </c>
      <c r="D43" s="291">
        <v>3</v>
      </c>
      <c r="E43" s="291">
        <v>2</v>
      </c>
      <c r="F43" s="291">
        <v>-2.7</v>
      </c>
      <c r="G43" s="291">
        <v>-0.7</v>
      </c>
      <c r="H43" s="291">
        <v>5.5</v>
      </c>
      <c r="I43" s="291">
        <v>-0.3</v>
      </c>
      <c r="J43" s="291">
        <v>-1.8</v>
      </c>
      <c r="K43" s="291">
        <v>-0.1</v>
      </c>
      <c r="L43" s="124" t="s">
        <v>189</v>
      </c>
      <c r="M43" s="121">
        <v>27</v>
      </c>
    </row>
    <row r="44" spans="1:13" s="62" customFormat="1" ht="24" customHeight="1" x14ac:dyDescent="0.2">
      <c r="A44" s="117">
        <v>28</v>
      </c>
      <c r="B44" s="118" t="s">
        <v>86</v>
      </c>
      <c r="C44" s="290">
        <v>29.9</v>
      </c>
      <c r="D44" s="290">
        <v>5.5</v>
      </c>
      <c r="E44" s="457">
        <v>249.8</v>
      </c>
      <c r="F44" s="290">
        <v>-24.9</v>
      </c>
      <c r="G44" s="290">
        <v>-35.9</v>
      </c>
      <c r="H44" s="290">
        <v>42</v>
      </c>
      <c r="I44" s="290">
        <v>17.899999999999999</v>
      </c>
      <c r="J44" s="290">
        <v>-8.6</v>
      </c>
      <c r="K44" s="290">
        <v>-88.8</v>
      </c>
      <c r="L44" s="120" t="s">
        <v>12</v>
      </c>
      <c r="M44" s="117">
        <v>28</v>
      </c>
    </row>
    <row r="45" spans="1:13" s="62" customFormat="1" ht="24" customHeight="1" x14ac:dyDescent="0.2">
      <c r="A45" s="121">
        <v>29</v>
      </c>
      <c r="B45" s="122" t="s">
        <v>193</v>
      </c>
      <c r="C45" s="291">
        <v>3</v>
      </c>
      <c r="D45" s="291">
        <v>3</v>
      </c>
      <c r="E45" s="291">
        <v>2.2000000000000002</v>
      </c>
      <c r="F45" s="291">
        <v>-2.7</v>
      </c>
      <c r="G45" s="291">
        <v>-0.7</v>
      </c>
      <c r="H45" s="291">
        <v>5.5</v>
      </c>
      <c r="I45" s="291">
        <v>-0.3</v>
      </c>
      <c r="J45" s="291">
        <v>-1.9</v>
      </c>
      <c r="K45" s="291">
        <v>-0.3</v>
      </c>
      <c r="L45" s="124" t="s">
        <v>190</v>
      </c>
      <c r="M45" s="121">
        <v>29</v>
      </c>
    </row>
    <row r="46" spans="1:13" s="62" customFormat="1" ht="21.75" customHeight="1" x14ac:dyDescent="0.2">
      <c r="A46" s="322"/>
      <c r="B46" s="364"/>
      <c r="C46" s="364"/>
      <c r="D46" s="322"/>
      <c r="E46" s="322"/>
      <c r="F46" s="322"/>
      <c r="G46" s="322"/>
      <c r="H46" s="322"/>
      <c r="I46" s="322"/>
      <c r="J46" s="322"/>
      <c r="K46" s="322"/>
      <c r="L46" s="322"/>
      <c r="M46" s="322"/>
    </row>
    <row r="47" spans="1:13" s="62" customFormat="1" ht="17.25" customHeight="1" x14ac:dyDescent="0.2">
      <c r="A47" s="322"/>
      <c r="B47" s="364"/>
      <c r="C47" s="364"/>
      <c r="D47" s="322"/>
      <c r="E47" s="322"/>
      <c r="F47" s="322"/>
      <c r="G47" s="322"/>
      <c r="H47" s="322"/>
      <c r="I47" s="322"/>
      <c r="J47" s="322"/>
      <c r="K47" s="322"/>
      <c r="L47" s="322"/>
      <c r="M47" s="322"/>
    </row>
    <row r="48" spans="1:13" s="62" customFormat="1" ht="14.25" x14ac:dyDescent="0.2">
      <c r="A48" s="322"/>
      <c r="B48" s="364"/>
      <c r="C48" s="364"/>
      <c r="D48" s="322"/>
      <c r="E48" s="322"/>
      <c r="F48" s="322"/>
      <c r="G48" s="322"/>
      <c r="H48" s="322"/>
      <c r="I48" s="322"/>
      <c r="J48" s="322"/>
      <c r="K48" s="322"/>
      <c r="L48" s="322"/>
      <c r="M48" s="322"/>
    </row>
    <row r="49" spans="1:11" s="62" customFormat="1" ht="14.25" x14ac:dyDescent="0.2">
      <c r="A49" s="72"/>
      <c r="B49" s="307"/>
      <c r="C49" s="307"/>
      <c r="D49" s="322"/>
      <c r="E49" s="322"/>
      <c r="F49" s="322"/>
      <c r="G49" s="322"/>
      <c r="H49" s="323"/>
      <c r="I49" s="323"/>
      <c r="J49" s="323"/>
      <c r="K49" s="323"/>
    </row>
    <row r="50" spans="1:11" s="62" customFormat="1" ht="14.25" x14ac:dyDescent="0.2">
      <c r="A50" s="72"/>
      <c r="B50" s="307"/>
      <c r="C50" s="307"/>
      <c r="D50" s="322"/>
      <c r="E50" s="322"/>
      <c r="F50" s="322"/>
      <c r="G50" s="322"/>
      <c r="H50" s="323"/>
      <c r="I50" s="323"/>
      <c r="J50" s="323"/>
      <c r="K50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.2" right="0.2" top="0.48" bottom="1.01" header="0.31" footer="0.17"/>
  <pageSetup paperSize="9" scale="80"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>
    <tabColor theme="7"/>
  </sheetPr>
  <dimension ref="A1:M52"/>
  <sheetViews>
    <sheetView showGridLines="0" rightToLeft="1" zoomScaleNormal="100" workbookViewId="0">
      <selection activeCell="B15" sqref="B15"/>
    </sheetView>
  </sheetViews>
  <sheetFormatPr defaultRowHeight="15" x14ac:dyDescent="0.25"/>
  <cols>
    <col min="1" max="1" width="4.85546875" style="375" customWidth="1"/>
    <col min="2" max="2" width="38.7109375" style="49" customWidth="1"/>
    <col min="3" max="7" width="10.28515625" style="325" customWidth="1"/>
    <col min="8" max="11" width="10.28515625" style="326" customWidth="1"/>
    <col min="12" max="12" width="38.7109375" customWidth="1"/>
    <col min="13" max="13" width="4.85546875" customWidth="1"/>
  </cols>
  <sheetData>
    <row r="1" spans="1:13" s="13" customFormat="1" ht="18" customHeight="1" x14ac:dyDescent="0.3">
      <c r="A1" s="486" t="s">
        <v>587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s="104" customFormat="1" ht="18" customHeight="1" x14ac:dyDescent="0.45">
      <c r="A2" s="520" t="s">
        <v>588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3" s="13" customFormat="1" ht="18" customHeight="1" x14ac:dyDescent="0.3">
      <c r="A3" s="512" t="s">
        <v>589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62" customFormat="1" ht="30" customHeight="1" x14ac:dyDescent="0.2">
      <c r="A4" s="71"/>
      <c r="B4" s="185"/>
      <c r="C4" s="52" t="s">
        <v>39</v>
      </c>
      <c r="D4" s="396"/>
      <c r="E4" s="396"/>
      <c r="F4" s="396"/>
      <c r="G4" s="396"/>
      <c r="H4" s="397"/>
      <c r="I4" s="398"/>
      <c r="J4" s="398"/>
      <c r="K4" s="191" t="s">
        <v>40</v>
      </c>
      <c r="L4" s="68"/>
      <c r="M4" s="68"/>
    </row>
    <row r="5" spans="1:13" s="62" customFormat="1" ht="18" customHeight="1" x14ac:dyDescent="0.2">
      <c r="A5" s="496" t="s">
        <v>68</v>
      </c>
      <c r="B5" s="513"/>
      <c r="C5" s="327">
        <v>2014</v>
      </c>
      <c r="D5" s="508">
        <v>2015</v>
      </c>
      <c r="E5" s="509"/>
      <c r="F5" s="509"/>
      <c r="G5" s="509"/>
      <c r="H5" s="508">
        <v>2016</v>
      </c>
      <c r="I5" s="509" t="s">
        <v>527</v>
      </c>
      <c r="J5" s="509" t="s">
        <v>528</v>
      </c>
      <c r="K5" s="509" t="s">
        <v>529</v>
      </c>
      <c r="L5" s="514" t="s">
        <v>128</v>
      </c>
      <c r="M5" s="497" t="s">
        <v>65</v>
      </c>
    </row>
    <row r="6" spans="1:13" s="62" customFormat="1" ht="18" customHeight="1" x14ac:dyDescent="0.2">
      <c r="A6" s="497"/>
      <c r="B6" s="513"/>
      <c r="C6" s="374" t="s">
        <v>45</v>
      </c>
      <c r="D6" s="374" t="s">
        <v>42</v>
      </c>
      <c r="E6" s="374" t="s">
        <v>43</v>
      </c>
      <c r="F6" s="374" t="s">
        <v>44</v>
      </c>
      <c r="G6" s="374" t="s">
        <v>45</v>
      </c>
      <c r="H6" s="374" t="s">
        <v>42</v>
      </c>
      <c r="I6" s="374" t="s">
        <v>43</v>
      </c>
      <c r="J6" s="374" t="s">
        <v>44</v>
      </c>
      <c r="K6" s="374" t="s">
        <v>45</v>
      </c>
      <c r="L6" s="514"/>
      <c r="M6" s="497"/>
    </row>
    <row r="7" spans="1:13" s="62" customFormat="1" ht="18" customHeight="1" x14ac:dyDescent="0.2">
      <c r="A7" s="497"/>
      <c r="B7" s="513" t="s">
        <v>127</v>
      </c>
      <c r="C7" s="373" t="s">
        <v>109</v>
      </c>
      <c r="D7" s="373" t="s">
        <v>110</v>
      </c>
      <c r="E7" s="373" t="s">
        <v>111</v>
      </c>
      <c r="F7" s="373" t="s">
        <v>112</v>
      </c>
      <c r="G7" s="373" t="s">
        <v>109</v>
      </c>
      <c r="H7" s="373" t="s">
        <v>110</v>
      </c>
      <c r="I7" s="373" t="s">
        <v>111</v>
      </c>
      <c r="J7" s="373" t="s">
        <v>112</v>
      </c>
      <c r="K7" s="373" t="s">
        <v>109</v>
      </c>
      <c r="L7" s="514"/>
      <c r="M7" s="497"/>
    </row>
    <row r="8" spans="1:13" s="62" customFormat="1" ht="26.1" customHeight="1" x14ac:dyDescent="0.25">
      <c r="A8" s="89"/>
      <c r="B8" s="90" t="s">
        <v>209</v>
      </c>
      <c r="C8" s="68"/>
      <c r="D8" s="68"/>
      <c r="E8" s="68"/>
      <c r="F8" s="68"/>
      <c r="G8" s="68"/>
      <c r="H8" s="68"/>
      <c r="I8" s="68"/>
      <c r="J8" s="68"/>
      <c r="K8" s="68"/>
      <c r="L8" s="223" t="s">
        <v>240</v>
      </c>
      <c r="M8" s="68"/>
    </row>
    <row r="9" spans="1:13" s="62" customFormat="1" ht="26.1" customHeight="1" x14ac:dyDescent="0.25">
      <c r="A9" s="89"/>
      <c r="B9" s="91" t="s">
        <v>207</v>
      </c>
      <c r="C9" s="68"/>
      <c r="D9" s="68"/>
      <c r="E9" s="68"/>
      <c r="F9" s="68"/>
      <c r="G9" s="68"/>
      <c r="H9" s="68"/>
      <c r="I9" s="68"/>
      <c r="J9" s="68"/>
      <c r="K9" s="68"/>
      <c r="L9" s="108" t="s">
        <v>548</v>
      </c>
      <c r="M9" s="68"/>
    </row>
    <row r="10" spans="1:13" s="62" customFormat="1" ht="26.1" customHeight="1" x14ac:dyDescent="0.2">
      <c r="A10" s="198">
        <v>1</v>
      </c>
      <c r="B10" s="199" t="s">
        <v>227</v>
      </c>
      <c r="C10" s="349">
        <v>15.7</v>
      </c>
      <c r="D10" s="349">
        <v>16.399999999999999</v>
      </c>
      <c r="E10" s="349">
        <v>16.600000000000001</v>
      </c>
      <c r="F10" s="349">
        <v>17.899999999999999</v>
      </c>
      <c r="G10" s="349">
        <v>19.3</v>
      </c>
      <c r="H10" s="349">
        <v>16.100000000000001</v>
      </c>
      <c r="I10" s="349">
        <v>19.899999999999999</v>
      </c>
      <c r="J10" s="349">
        <v>21.2</v>
      </c>
      <c r="K10" s="349">
        <v>22</v>
      </c>
      <c r="L10" s="201" t="s">
        <v>24</v>
      </c>
      <c r="M10" s="198">
        <v>1</v>
      </c>
    </row>
    <row r="11" spans="1:13" s="62" customFormat="1" ht="26.1" customHeight="1" x14ac:dyDescent="0.2">
      <c r="A11" s="121">
        <v>2</v>
      </c>
      <c r="B11" s="122" t="s">
        <v>231</v>
      </c>
      <c r="C11" s="291">
        <v>5.7</v>
      </c>
      <c r="D11" s="291">
        <v>4.5999999999999996</v>
      </c>
      <c r="E11" s="291">
        <v>5.5</v>
      </c>
      <c r="F11" s="291">
        <v>5.5</v>
      </c>
      <c r="G11" s="291">
        <v>6</v>
      </c>
      <c r="H11" s="291">
        <v>4.2</v>
      </c>
      <c r="I11" s="291">
        <v>6</v>
      </c>
      <c r="J11" s="291">
        <v>5.0999999999999996</v>
      </c>
      <c r="K11" s="291">
        <v>5.0999999999999996</v>
      </c>
      <c r="L11" s="124" t="s">
        <v>278</v>
      </c>
      <c r="M11" s="121">
        <v>2</v>
      </c>
    </row>
    <row r="12" spans="1:13" s="62" customFormat="1" ht="26.1" customHeight="1" x14ac:dyDescent="0.2">
      <c r="A12" s="117">
        <v>3</v>
      </c>
      <c r="B12" s="118" t="s">
        <v>243</v>
      </c>
      <c r="C12" s="290">
        <v>94.3</v>
      </c>
      <c r="D12" s="290">
        <v>95.4</v>
      </c>
      <c r="E12" s="290">
        <v>94.5</v>
      </c>
      <c r="F12" s="290">
        <v>94.5</v>
      </c>
      <c r="G12" s="290">
        <v>94</v>
      </c>
      <c r="H12" s="290">
        <v>95.8</v>
      </c>
      <c r="I12" s="290">
        <v>94</v>
      </c>
      <c r="J12" s="290">
        <v>94.9</v>
      </c>
      <c r="K12" s="290">
        <v>94.9</v>
      </c>
      <c r="L12" s="120" t="s">
        <v>279</v>
      </c>
      <c r="M12" s="117">
        <v>3</v>
      </c>
    </row>
    <row r="13" spans="1:13" s="62" customFormat="1" ht="26.1" customHeight="1" x14ac:dyDescent="0.2">
      <c r="A13" s="121">
        <v>4</v>
      </c>
      <c r="B13" s="122" t="s">
        <v>465</v>
      </c>
      <c r="C13" s="291">
        <v>84.2</v>
      </c>
      <c r="D13" s="291">
        <v>83.5</v>
      </c>
      <c r="E13" s="291">
        <v>83.4</v>
      </c>
      <c r="F13" s="291">
        <v>82</v>
      </c>
      <c r="G13" s="291">
        <v>80.7</v>
      </c>
      <c r="H13" s="291">
        <v>83.9</v>
      </c>
      <c r="I13" s="291">
        <v>80.099999999999994</v>
      </c>
      <c r="J13" s="291">
        <v>78.7</v>
      </c>
      <c r="K13" s="291">
        <v>78</v>
      </c>
      <c r="L13" s="124" t="s">
        <v>280</v>
      </c>
      <c r="M13" s="121">
        <v>4</v>
      </c>
    </row>
    <row r="14" spans="1:13" s="62" customFormat="1" ht="26.1" customHeight="1" x14ac:dyDescent="0.2">
      <c r="A14" s="117">
        <v>5</v>
      </c>
      <c r="B14" s="118" t="s">
        <v>221</v>
      </c>
      <c r="C14" s="290">
        <v>11.9</v>
      </c>
      <c r="D14" s="290">
        <v>12.3</v>
      </c>
      <c r="E14" s="290">
        <v>12.3</v>
      </c>
      <c r="F14" s="290">
        <v>12.4</v>
      </c>
      <c r="G14" s="290">
        <v>12.7</v>
      </c>
      <c r="H14" s="290">
        <v>12.6</v>
      </c>
      <c r="I14" s="290">
        <v>13.6</v>
      </c>
      <c r="J14" s="290">
        <v>13.3</v>
      </c>
      <c r="K14" s="290">
        <v>14.5</v>
      </c>
      <c r="L14" s="120" t="s">
        <v>210</v>
      </c>
      <c r="M14" s="117">
        <v>5</v>
      </c>
    </row>
    <row r="15" spans="1:13" s="62" customFormat="1" ht="26.1" customHeight="1" x14ac:dyDescent="0.2">
      <c r="A15" s="121">
        <v>6</v>
      </c>
      <c r="B15" s="122" t="s">
        <v>225</v>
      </c>
      <c r="C15" s="291">
        <v>84.5</v>
      </c>
      <c r="D15" s="291">
        <v>84.8</v>
      </c>
      <c r="E15" s="291">
        <v>84.3</v>
      </c>
      <c r="F15" s="291">
        <v>84.5</v>
      </c>
      <c r="G15" s="291">
        <v>84.1</v>
      </c>
      <c r="H15" s="291">
        <v>84.7</v>
      </c>
      <c r="I15" s="291">
        <v>83.1</v>
      </c>
      <c r="J15" s="291">
        <v>84.1</v>
      </c>
      <c r="K15" s="291">
        <v>82.8</v>
      </c>
      <c r="L15" s="124" t="s">
        <v>211</v>
      </c>
      <c r="M15" s="121">
        <v>6</v>
      </c>
    </row>
    <row r="16" spans="1:13" s="62" customFormat="1" ht="26.1" customHeight="1" x14ac:dyDescent="0.2">
      <c r="A16" s="117">
        <v>7</v>
      </c>
      <c r="B16" s="118" t="s">
        <v>224</v>
      </c>
      <c r="C16" s="290">
        <v>3.4</v>
      </c>
      <c r="D16" s="290">
        <v>3.4</v>
      </c>
      <c r="E16" s="290">
        <v>3.4</v>
      </c>
      <c r="F16" s="290">
        <v>3.4</v>
      </c>
      <c r="G16" s="290">
        <v>3.5</v>
      </c>
      <c r="H16" s="290">
        <v>3.3</v>
      </c>
      <c r="I16" s="290">
        <v>3.7</v>
      </c>
      <c r="J16" s="290">
        <v>3.6</v>
      </c>
      <c r="K16" s="290">
        <v>3.9</v>
      </c>
      <c r="L16" s="120" t="s">
        <v>212</v>
      </c>
      <c r="M16" s="117">
        <v>7</v>
      </c>
    </row>
    <row r="17" spans="1:13" s="62" customFormat="1" ht="26.1" customHeight="1" x14ac:dyDescent="0.2">
      <c r="A17" s="121">
        <v>8</v>
      </c>
      <c r="B17" s="122" t="s">
        <v>223</v>
      </c>
      <c r="C17" s="291">
        <v>23.9</v>
      </c>
      <c r="D17" s="291">
        <v>23.3</v>
      </c>
      <c r="E17" s="291">
        <v>23.4</v>
      </c>
      <c r="F17" s="291">
        <v>22.9</v>
      </c>
      <c r="G17" s="291">
        <v>22.9</v>
      </c>
      <c r="H17" s="291">
        <v>22.4</v>
      </c>
      <c r="I17" s="291">
        <v>22.6</v>
      </c>
      <c r="J17" s="291">
        <v>22.7</v>
      </c>
      <c r="K17" s="291">
        <v>22.3</v>
      </c>
      <c r="L17" s="124" t="s">
        <v>213</v>
      </c>
      <c r="M17" s="121">
        <v>8</v>
      </c>
    </row>
    <row r="18" spans="1:13" s="62" customFormat="1" ht="26.1" customHeight="1" x14ac:dyDescent="0.2">
      <c r="A18" s="117">
        <v>9</v>
      </c>
      <c r="B18" s="118" t="s">
        <v>222</v>
      </c>
      <c r="C18" s="290">
        <v>71.7</v>
      </c>
      <c r="D18" s="290">
        <v>72.599999999999994</v>
      </c>
      <c r="E18" s="290">
        <v>72.3</v>
      </c>
      <c r="F18" s="290">
        <v>72.900000000000006</v>
      </c>
      <c r="G18" s="290">
        <v>72.8</v>
      </c>
      <c r="H18" s="290">
        <v>73.5</v>
      </c>
      <c r="I18" s="290">
        <v>72.8</v>
      </c>
      <c r="J18" s="290">
        <v>73</v>
      </c>
      <c r="K18" s="290">
        <v>73.099999999999994</v>
      </c>
      <c r="L18" s="120" t="s">
        <v>214</v>
      </c>
      <c r="M18" s="117">
        <v>9</v>
      </c>
    </row>
    <row r="19" spans="1:13" s="62" customFormat="1" ht="26.1" customHeight="1" x14ac:dyDescent="0.2">
      <c r="A19" s="121">
        <v>10</v>
      </c>
      <c r="B19" s="122" t="s">
        <v>228</v>
      </c>
      <c r="C19" s="291">
        <v>3.4</v>
      </c>
      <c r="D19" s="291">
        <v>3.4</v>
      </c>
      <c r="E19" s="291">
        <v>3.4</v>
      </c>
      <c r="F19" s="291">
        <v>3.4</v>
      </c>
      <c r="G19" s="291">
        <v>3.5</v>
      </c>
      <c r="H19" s="291">
        <v>3.3</v>
      </c>
      <c r="I19" s="291">
        <v>3.7</v>
      </c>
      <c r="J19" s="291">
        <v>3.6</v>
      </c>
      <c r="K19" s="291">
        <v>3.9</v>
      </c>
      <c r="L19" s="124" t="s">
        <v>215</v>
      </c>
      <c r="M19" s="121">
        <v>10</v>
      </c>
    </row>
    <row r="20" spans="1:13" s="62" customFormat="1" ht="26.1" customHeight="1" x14ac:dyDescent="0.2">
      <c r="A20" s="117">
        <v>11</v>
      </c>
      <c r="B20" s="118" t="s">
        <v>229</v>
      </c>
      <c r="C20" s="290">
        <v>23.9</v>
      </c>
      <c r="D20" s="290">
        <v>23.2</v>
      </c>
      <c r="E20" s="290">
        <v>23.3</v>
      </c>
      <c r="F20" s="290">
        <v>22.9</v>
      </c>
      <c r="G20" s="290">
        <v>22.8</v>
      </c>
      <c r="H20" s="290">
        <v>22.4</v>
      </c>
      <c r="I20" s="290">
        <v>22.6</v>
      </c>
      <c r="J20" s="290">
        <v>22.7</v>
      </c>
      <c r="K20" s="290">
        <v>22.3</v>
      </c>
      <c r="L20" s="120" t="s">
        <v>216</v>
      </c>
      <c r="M20" s="117">
        <v>11</v>
      </c>
    </row>
    <row r="21" spans="1:13" s="62" customFormat="1" ht="26.1" customHeight="1" x14ac:dyDescent="0.2">
      <c r="A21" s="121">
        <v>12</v>
      </c>
      <c r="B21" s="122" t="s">
        <v>219</v>
      </c>
      <c r="C21" s="291">
        <v>28.3</v>
      </c>
      <c r="D21" s="291">
        <v>27.4</v>
      </c>
      <c r="E21" s="291">
        <v>27.6</v>
      </c>
      <c r="F21" s="291">
        <v>27</v>
      </c>
      <c r="G21" s="291">
        <v>27.2</v>
      </c>
      <c r="H21" s="291">
        <v>26.5</v>
      </c>
      <c r="I21" s="291">
        <v>27.1</v>
      </c>
      <c r="J21" s="291">
        <v>27</v>
      </c>
      <c r="K21" s="291">
        <v>26.9</v>
      </c>
      <c r="L21" s="124" t="s">
        <v>241</v>
      </c>
      <c r="M21" s="121">
        <v>12</v>
      </c>
    </row>
    <row r="22" spans="1:13" s="62" customFormat="1" ht="26.1" customHeight="1" x14ac:dyDescent="0.2">
      <c r="A22" s="117">
        <v>13</v>
      </c>
      <c r="B22" s="118" t="s">
        <v>230</v>
      </c>
      <c r="C22" s="290">
        <v>71.7</v>
      </c>
      <c r="D22" s="290">
        <v>72.5</v>
      </c>
      <c r="E22" s="290">
        <v>72.2</v>
      </c>
      <c r="F22" s="290">
        <v>72.8</v>
      </c>
      <c r="G22" s="290">
        <v>72.7</v>
      </c>
      <c r="H22" s="290">
        <v>73.400000000000006</v>
      </c>
      <c r="I22" s="290">
        <v>72.7</v>
      </c>
      <c r="J22" s="290">
        <v>72.900000000000006</v>
      </c>
      <c r="K22" s="290">
        <v>73.099999999999994</v>
      </c>
      <c r="L22" s="120" t="s">
        <v>217</v>
      </c>
      <c r="M22" s="117">
        <v>13</v>
      </c>
    </row>
    <row r="23" spans="1:13" s="62" customFormat="1" ht="26.1" customHeight="1" x14ac:dyDescent="0.2">
      <c r="A23" s="121">
        <v>14</v>
      </c>
      <c r="B23" s="122" t="s">
        <v>220</v>
      </c>
      <c r="C23" s="291">
        <v>99.9</v>
      </c>
      <c r="D23" s="291">
        <v>99.9</v>
      </c>
      <c r="E23" s="291">
        <v>99.8</v>
      </c>
      <c r="F23" s="291">
        <v>99.8</v>
      </c>
      <c r="G23" s="291">
        <v>99.9</v>
      </c>
      <c r="H23" s="291">
        <v>99.9</v>
      </c>
      <c r="I23" s="291">
        <v>99.8</v>
      </c>
      <c r="J23" s="291">
        <v>99.8</v>
      </c>
      <c r="K23" s="291">
        <v>100</v>
      </c>
      <c r="L23" s="124" t="s">
        <v>242</v>
      </c>
      <c r="M23" s="121">
        <v>14</v>
      </c>
    </row>
    <row r="24" spans="1:13" s="62" customFormat="1" ht="27.95" customHeight="1" x14ac:dyDescent="0.2">
      <c r="A24" s="150">
        <v>15</v>
      </c>
      <c r="B24" s="148" t="s">
        <v>239</v>
      </c>
      <c r="C24" s="372">
        <v>0.1</v>
      </c>
      <c r="D24" s="372">
        <v>0.1</v>
      </c>
      <c r="E24" s="372">
        <v>0.2</v>
      </c>
      <c r="F24" s="372">
        <v>0.2</v>
      </c>
      <c r="G24" s="372">
        <v>0.1</v>
      </c>
      <c r="H24" s="372">
        <v>0.1</v>
      </c>
      <c r="I24" s="372">
        <v>0.2</v>
      </c>
      <c r="J24" s="372">
        <v>0.2</v>
      </c>
      <c r="K24" s="372">
        <v>0</v>
      </c>
      <c r="L24" s="213" t="s">
        <v>218</v>
      </c>
      <c r="M24" s="150">
        <v>15</v>
      </c>
    </row>
    <row r="25" spans="1:13" s="62" customFormat="1" ht="32.1" customHeight="1" x14ac:dyDescent="0.25">
      <c r="A25" s="89"/>
      <c r="B25" s="91" t="s">
        <v>208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8" t="s">
        <v>206</v>
      </c>
      <c r="M25" s="68"/>
    </row>
    <row r="26" spans="1:13" s="62" customFormat="1" ht="26.1" customHeight="1" x14ac:dyDescent="0.2">
      <c r="A26" s="214">
        <v>16</v>
      </c>
      <c r="B26" s="215" t="s">
        <v>464</v>
      </c>
      <c r="C26" s="318">
        <v>14.7</v>
      </c>
      <c r="D26" s="318">
        <v>14.1</v>
      </c>
      <c r="E26" s="318">
        <v>14.2</v>
      </c>
      <c r="F26" s="318">
        <v>12.7</v>
      </c>
      <c r="G26" s="318">
        <v>11.6</v>
      </c>
      <c r="H26" s="318">
        <v>14.2</v>
      </c>
      <c r="I26" s="318">
        <v>12.3</v>
      </c>
      <c r="J26" s="318">
        <v>10.7</v>
      </c>
      <c r="K26" s="318">
        <v>11.2</v>
      </c>
      <c r="L26" s="217" t="s">
        <v>281</v>
      </c>
      <c r="M26" s="214">
        <v>16</v>
      </c>
    </row>
    <row r="27" spans="1:13" s="62" customFormat="1" ht="26.1" customHeight="1" x14ac:dyDescent="0.2">
      <c r="A27" s="117">
        <v>17</v>
      </c>
      <c r="B27" s="118" t="s">
        <v>232</v>
      </c>
      <c r="C27" s="290">
        <v>19.5</v>
      </c>
      <c r="D27" s="290">
        <v>19.100000000000001</v>
      </c>
      <c r="E27" s="290">
        <v>19.399999999999999</v>
      </c>
      <c r="F27" s="290">
        <v>18.899999999999999</v>
      </c>
      <c r="G27" s="290">
        <v>18.399999999999999</v>
      </c>
      <c r="H27" s="290">
        <v>18.3</v>
      </c>
      <c r="I27" s="290">
        <v>18.600000000000001</v>
      </c>
      <c r="J27" s="290">
        <v>18.2</v>
      </c>
      <c r="K27" s="290">
        <v>18</v>
      </c>
      <c r="L27" s="120" t="s">
        <v>25</v>
      </c>
      <c r="M27" s="117">
        <v>17</v>
      </c>
    </row>
    <row r="28" spans="1:13" s="62" customFormat="1" ht="26.1" customHeight="1" x14ac:dyDescent="0.2">
      <c r="A28" s="121">
        <v>18</v>
      </c>
      <c r="B28" s="122" t="s">
        <v>233</v>
      </c>
      <c r="C28" s="291">
        <v>58.5</v>
      </c>
      <c r="D28" s="291">
        <v>59.6</v>
      </c>
      <c r="E28" s="291">
        <v>60.1</v>
      </c>
      <c r="F28" s="291">
        <v>60.3</v>
      </c>
      <c r="G28" s="291">
        <v>58.4</v>
      </c>
      <c r="H28" s="291">
        <v>59.9</v>
      </c>
      <c r="I28" s="291">
        <v>60</v>
      </c>
      <c r="J28" s="291">
        <v>58.4</v>
      </c>
      <c r="K28" s="291">
        <v>58.8</v>
      </c>
      <c r="L28" s="124" t="s">
        <v>26</v>
      </c>
      <c r="M28" s="121">
        <v>18</v>
      </c>
    </row>
    <row r="29" spans="1:13" s="62" customFormat="1" ht="26.1" customHeight="1" x14ac:dyDescent="0.2">
      <c r="A29" s="117">
        <v>19</v>
      </c>
      <c r="B29" s="118" t="s">
        <v>234</v>
      </c>
      <c r="C29" s="290">
        <v>0</v>
      </c>
      <c r="D29" s="290">
        <v>0</v>
      </c>
      <c r="E29" s="290">
        <v>0.2</v>
      </c>
      <c r="F29" s="290">
        <v>0.1</v>
      </c>
      <c r="G29" s="290">
        <v>0.1</v>
      </c>
      <c r="H29" s="290">
        <v>0.1</v>
      </c>
      <c r="I29" s="290">
        <v>0.1</v>
      </c>
      <c r="J29" s="290">
        <v>0.1</v>
      </c>
      <c r="K29" s="290">
        <v>0</v>
      </c>
      <c r="L29" s="120" t="s">
        <v>27</v>
      </c>
      <c r="M29" s="117">
        <v>19</v>
      </c>
    </row>
    <row r="30" spans="1:13" s="62" customFormat="1" ht="26.1" customHeight="1" x14ac:dyDescent="0.2">
      <c r="A30" s="121">
        <v>20</v>
      </c>
      <c r="B30" s="122" t="s">
        <v>235</v>
      </c>
      <c r="C30" s="291">
        <v>77.900000000000006</v>
      </c>
      <c r="D30" s="291">
        <v>78.8</v>
      </c>
      <c r="E30" s="291">
        <v>79.5</v>
      </c>
      <c r="F30" s="291">
        <v>79.2</v>
      </c>
      <c r="G30" s="291">
        <v>76.8</v>
      </c>
      <c r="H30" s="291">
        <v>78.2</v>
      </c>
      <c r="I30" s="291">
        <v>78.599999999999994</v>
      </c>
      <c r="J30" s="291">
        <v>76.599999999999994</v>
      </c>
      <c r="K30" s="291">
        <v>76.8</v>
      </c>
      <c r="L30" s="124" t="s">
        <v>28</v>
      </c>
      <c r="M30" s="121">
        <v>20</v>
      </c>
    </row>
    <row r="31" spans="1:13" s="62" customFormat="1" ht="26.1" customHeight="1" x14ac:dyDescent="0.2">
      <c r="A31" s="117">
        <v>21</v>
      </c>
      <c r="B31" s="118" t="s">
        <v>236</v>
      </c>
      <c r="C31" s="290">
        <v>12.7</v>
      </c>
      <c r="D31" s="290">
        <v>12.2</v>
      </c>
      <c r="E31" s="290">
        <v>12.1</v>
      </c>
      <c r="F31" s="290">
        <v>12.8</v>
      </c>
      <c r="G31" s="290">
        <v>13.7</v>
      </c>
      <c r="H31" s="290">
        <v>13.4</v>
      </c>
      <c r="I31" s="290">
        <v>14.7</v>
      </c>
      <c r="J31" s="290">
        <v>15.3</v>
      </c>
      <c r="K31" s="290">
        <v>15.1</v>
      </c>
      <c r="L31" s="120" t="s">
        <v>29</v>
      </c>
      <c r="M31" s="117">
        <v>21</v>
      </c>
    </row>
    <row r="32" spans="1:13" s="62" customFormat="1" ht="26.1" customHeight="1" x14ac:dyDescent="0.2">
      <c r="A32" s="121">
        <v>22</v>
      </c>
      <c r="B32" s="122" t="s">
        <v>237</v>
      </c>
      <c r="C32" s="291">
        <v>9.4</v>
      </c>
      <c r="D32" s="291">
        <v>9</v>
      </c>
      <c r="E32" s="291">
        <v>8.5</v>
      </c>
      <c r="F32" s="291">
        <v>8</v>
      </c>
      <c r="G32" s="291">
        <v>9.5</v>
      </c>
      <c r="H32" s="291">
        <v>8.3000000000000007</v>
      </c>
      <c r="I32" s="291">
        <v>6.7</v>
      </c>
      <c r="J32" s="291">
        <v>8.1</v>
      </c>
      <c r="K32" s="291">
        <v>8.1</v>
      </c>
      <c r="L32" s="124" t="s">
        <v>30</v>
      </c>
      <c r="M32" s="121">
        <v>22</v>
      </c>
    </row>
    <row r="33" spans="1:13" s="62" customFormat="1" ht="27.95" customHeight="1" x14ac:dyDescent="0.2">
      <c r="A33" s="117">
        <v>23</v>
      </c>
      <c r="B33" s="118" t="s">
        <v>610</v>
      </c>
      <c r="C33" s="290">
        <v>78.5</v>
      </c>
      <c r="D33" s="290">
        <v>77.599999999999994</v>
      </c>
      <c r="E33" s="290">
        <v>78.5</v>
      </c>
      <c r="F33" s="290">
        <v>81.7</v>
      </c>
      <c r="G33" s="290">
        <v>82</v>
      </c>
      <c r="H33" s="290">
        <v>79.8</v>
      </c>
      <c r="I33" s="290">
        <v>82</v>
      </c>
      <c r="J33" s="290">
        <v>82.2</v>
      </c>
      <c r="K33" s="290">
        <v>81.8</v>
      </c>
      <c r="L33" s="120" t="s">
        <v>31</v>
      </c>
      <c r="M33" s="117">
        <v>23</v>
      </c>
    </row>
    <row r="34" spans="1:13" s="62" customFormat="1" ht="36" customHeight="1" x14ac:dyDescent="0.2">
      <c r="A34" s="121">
        <v>24</v>
      </c>
      <c r="B34" s="122" t="s">
        <v>611</v>
      </c>
      <c r="C34" s="291">
        <v>3.7</v>
      </c>
      <c r="D34" s="291">
        <v>3.7</v>
      </c>
      <c r="E34" s="291">
        <v>3.7</v>
      </c>
      <c r="F34" s="291">
        <v>3.8</v>
      </c>
      <c r="G34" s="291">
        <v>3.7</v>
      </c>
      <c r="H34" s="291">
        <v>3.5</v>
      </c>
      <c r="I34" s="291">
        <v>5.3</v>
      </c>
      <c r="J34" s="291">
        <v>6.2</v>
      </c>
      <c r="K34" s="291">
        <v>7.4</v>
      </c>
      <c r="L34" s="124" t="s">
        <v>612</v>
      </c>
      <c r="M34" s="121">
        <v>24</v>
      </c>
    </row>
    <row r="35" spans="1:13" s="62" customFormat="1" ht="26.1" customHeight="1" x14ac:dyDescent="0.2">
      <c r="A35" s="117">
        <v>25</v>
      </c>
      <c r="B35" s="118" t="s">
        <v>473</v>
      </c>
      <c r="C35" s="290">
        <v>28</v>
      </c>
      <c r="D35" s="290">
        <v>29.3</v>
      </c>
      <c r="E35" s="290">
        <v>29.3</v>
      </c>
      <c r="F35" s="290">
        <v>28.6</v>
      </c>
      <c r="G35" s="290">
        <v>29.2</v>
      </c>
      <c r="H35" s="290">
        <v>28.3</v>
      </c>
      <c r="I35" s="290">
        <v>27.6</v>
      </c>
      <c r="J35" s="290">
        <v>29.1</v>
      </c>
      <c r="K35" s="290">
        <v>28.6</v>
      </c>
      <c r="L35" s="120" t="s">
        <v>32</v>
      </c>
      <c r="M35" s="117">
        <v>25</v>
      </c>
    </row>
    <row r="36" spans="1:13" s="62" customFormat="1" ht="26.1" customHeight="1" x14ac:dyDescent="0.2">
      <c r="A36" s="121">
        <v>26</v>
      </c>
      <c r="B36" s="122" t="s">
        <v>472</v>
      </c>
      <c r="C36" s="291">
        <v>21.1</v>
      </c>
      <c r="D36" s="291">
        <v>22</v>
      </c>
      <c r="E36" s="291">
        <v>21.9</v>
      </c>
      <c r="F36" s="291">
        <v>21.1</v>
      </c>
      <c r="G36" s="291">
        <v>21.4</v>
      </c>
      <c r="H36" s="291">
        <v>21.1</v>
      </c>
      <c r="I36" s="291">
        <v>20.3</v>
      </c>
      <c r="J36" s="291">
        <v>21.4</v>
      </c>
      <c r="K36" s="291">
        <v>21</v>
      </c>
      <c r="L36" s="124" t="s">
        <v>33</v>
      </c>
      <c r="M36" s="121">
        <v>26</v>
      </c>
    </row>
    <row r="37" spans="1:13" s="62" customFormat="1" ht="26.1" customHeight="1" x14ac:dyDescent="0.2">
      <c r="A37" s="117">
        <v>27</v>
      </c>
      <c r="B37" s="118" t="s">
        <v>238</v>
      </c>
      <c r="C37" s="290">
        <v>18.100000000000001</v>
      </c>
      <c r="D37" s="290">
        <v>17.899999999999999</v>
      </c>
      <c r="E37" s="290">
        <v>17.7</v>
      </c>
      <c r="F37" s="290">
        <v>18.100000000000001</v>
      </c>
      <c r="G37" s="290">
        <v>18.100000000000001</v>
      </c>
      <c r="H37" s="290">
        <v>17.7</v>
      </c>
      <c r="I37" s="290">
        <v>18.2</v>
      </c>
      <c r="J37" s="290">
        <v>18</v>
      </c>
      <c r="K37" s="290">
        <v>18</v>
      </c>
      <c r="L37" s="120" t="s">
        <v>34</v>
      </c>
      <c r="M37" s="117">
        <v>27</v>
      </c>
    </row>
    <row r="38" spans="1:13" s="62" customFormat="1" ht="26.1" customHeight="1" x14ac:dyDescent="0.2">
      <c r="A38" s="121">
        <v>28</v>
      </c>
      <c r="B38" s="122" t="s">
        <v>469</v>
      </c>
      <c r="C38" s="291">
        <v>13.6</v>
      </c>
      <c r="D38" s="291">
        <v>13.5</v>
      </c>
      <c r="E38" s="291">
        <v>13.2</v>
      </c>
      <c r="F38" s="291">
        <v>13.3</v>
      </c>
      <c r="G38" s="291">
        <v>13.3</v>
      </c>
      <c r="H38" s="291">
        <v>13.2</v>
      </c>
      <c r="I38" s="291">
        <v>13.3</v>
      </c>
      <c r="J38" s="291">
        <v>13.2</v>
      </c>
      <c r="K38" s="291">
        <v>13.2</v>
      </c>
      <c r="L38" s="124" t="s">
        <v>35</v>
      </c>
      <c r="M38" s="121">
        <v>28</v>
      </c>
    </row>
    <row r="39" spans="1:13" s="62" customFormat="1" ht="26.1" customHeight="1" x14ac:dyDescent="0.2">
      <c r="A39" s="117">
        <v>29</v>
      </c>
      <c r="B39" s="118" t="s">
        <v>471</v>
      </c>
      <c r="C39" s="290">
        <v>7.7</v>
      </c>
      <c r="D39" s="290">
        <v>7.4</v>
      </c>
      <c r="E39" s="290">
        <v>7.3</v>
      </c>
      <c r="F39" s="290">
        <v>6.9</v>
      </c>
      <c r="G39" s="290">
        <v>8</v>
      </c>
      <c r="H39" s="290">
        <v>7.1</v>
      </c>
      <c r="I39" s="290">
        <v>5.9</v>
      </c>
      <c r="J39" s="290">
        <v>6.9</v>
      </c>
      <c r="K39" s="290">
        <v>7.2</v>
      </c>
      <c r="L39" s="120" t="s">
        <v>36</v>
      </c>
      <c r="M39" s="117">
        <v>29</v>
      </c>
    </row>
    <row r="40" spans="1:13" s="62" customFormat="1" ht="26.1" customHeight="1" x14ac:dyDescent="0.2">
      <c r="A40" s="121">
        <v>30</v>
      </c>
      <c r="B40" s="122" t="s">
        <v>470</v>
      </c>
      <c r="C40" s="291">
        <v>75.2</v>
      </c>
      <c r="D40" s="291">
        <v>75.099999999999994</v>
      </c>
      <c r="E40" s="291">
        <v>74.7</v>
      </c>
      <c r="F40" s="291">
        <v>73.7</v>
      </c>
      <c r="G40" s="291">
        <v>73.400000000000006</v>
      </c>
      <c r="H40" s="291">
        <v>74.7</v>
      </c>
      <c r="I40" s="291">
        <v>73.400000000000006</v>
      </c>
      <c r="J40" s="291">
        <v>73.5</v>
      </c>
      <c r="K40" s="291">
        <v>73.2</v>
      </c>
      <c r="L40" s="124" t="s">
        <v>37</v>
      </c>
      <c r="M40" s="121">
        <v>30</v>
      </c>
    </row>
    <row r="41" spans="1:13" s="62" customFormat="1" x14ac:dyDescent="0.2">
      <c r="A41" s="71"/>
      <c r="B41" s="72"/>
      <c r="C41" s="322"/>
      <c r="D41" s="322"/>
      <c r="E41" s="322"/>
      <c r="F41" s="322"/>
      <c r="G41" s="322"/>
      <c r="H41" s="323"/>
      <c r="I41" s="323"/>
      <c r="J41" s="323"/>
      <c r="K41" s="323"/>
    </row>
    <row r="42" spans="1:13" s="62" customFormat="1" x14ac:dyDescent="0.2">
      <c r="A42" s="71"/>
      <c r="B42" s="72"/>
      <c r="C42" s="322"/>
      <c r="D42" s="322"/>
      <c r="E42" s="322"/>
      <c r="F42" s="322"/>
      <c r="G42" s="322"/>
      <c r="H42" s="323"/>
      <c r="I42" s="323"/>
      <c r="J42" s="323"/>
      <c r="K42" s="323"/>
    </row>
    <row r="43" spans="1:13" s="62" customFormat="1" x14ac:dyDescent="0.2">
      <c r="A43" s="71"/>
      <c r="B43" s="72"/>
      <c r="C43" s="322"/>
      <c r="D43" s="322"/>
      <c r="E43" s="322"/>
      <c r="F43" s="322"/>
      <c r="G43" s="322"/>
      <c r="H43" s="323"/>
      <c r="I43" s="323"/>
      <c r="J43" s="323"/>
      <c r="K43" s="323"/>
    </row>
    <row r="44" spans="1:13" s="62" customFormat="1" x14ac:dyDescent="0.2">
      <c r="A44" s="71"/>
      <c r="B44" s="72"/>
      <c r="C44" s="322"/>
      <c r="D44" s="322"/>
      <c r="E44" s="322"/>
      <c r="F44" s="322"/>
      <c r="G44" s="322"/>
      <c r="H44" s="323"/>
      <c r="I44" s="323"/>
      <c r="J44" s="323"/>
      <c r="K44" s="323"/>
    </row>
    <row r="45" spans="1:13" s="62" customFormat="1" x14ac:dyDescent="0.2">
      <c r="A45" s="71"/>
      <c r="B45" s="72"/>
      <c r="C45" s="322"/>
      <c r="D45" s="322"/>
      <c r="E45" s="322"/>
      <c r="F45" s="322"/>
      <c r="G45" s="322"/>
      <c r="H45" s="323"/>
      <c r="I45" s="323"/>
      <c r="J45" s="323"/>
      <c r="K45" s="323"/>
    </row>
    <row r="46" spans="1:13" s="62" customFormat="1" x14ac:dyDescent="0.2">
      <c r="A46" s="71"/>
      <c r="B46" s="72"/>
      <c r="C46" s="322"/>
      <c r="D46" s="322"/>
      <c r="E46" s="322"/>
      <c r="F46" s="322"/>
      <c r="G46" s="322"/>
      <c r="H46" s="323"/>
      <c r="I46" s="323"/>
      <c r="J46" s="323"/>
      <c r="K46" s="323"/>
    </row>
    <row r="47" spans="1:13" s="62" customFormat="1" x14ac:dyDescent="0.2">
      <c r="A47" s="71"/>
      <c r="B47" s="72"/>
      <c r="C47" s="322"/>
      <c r="D47" s="322"/>
      <c r="E47" s="322"/>
      <c r="F47" s="322"/>
      <c r="G47" s="322"/>
      <c r="H47" s="323"/>
      <c r="I47" s="323"/>
      <c r="J47" s="323"/>
      <c r="K47" s="323"/>
    </row>
    <row r="48" spans="1:13" s="62" customFormat="1" x14ac:dyDescent="0.2">
      <c r="A48" s="71"/>
      <c r="B48" s="72"/>
      <c r="C48" s="322"/>
      <c r="D48" s="322"/>
      <c r="E48" s="322"/>
      <c r="F48" s="322"/>
      <c r="G48" s="322"/>
      <c r="H48" s="323"/>
      <c r="I48" s="323"/>
      <c r="J48" s="323"/>
      <c r="K48" s="323"/>
    </row>
    <row r="49" spans="1:11" s="62" customFormat="1" x14ac:dyDescent="0.2">
      <c r="A49" s="71"/>
      <c r="B49" s="72"/>
      <c r="C49" s="322"/>
      <c r="D49" s="322"/>
      <c r="E49" s="322"/>
      <c r="F49" s="322"/>
      <c r="G49" s="322"/>
      <c r="H49" s="323"/>
      <c r="I49" s="323"/>
      <c r="J49" s="323"/>
      <c r="K49" s="323"/>
    </row>
    <row r="50" spans="1:11" s="62" customFormat="1" x14ac:dyDescent="0.2">
      <c r="A50" s="71"/>
      <c r="B50" s="72"/>
      <c r="C50" s="322"/>
      <c r="D50" s="322"/>
      <c r="E50" s="322"/>
      <c r="F50" s="322"/>
      <c r="G50" s="322"/>
      <c r="H50" s="323"/>
      <c r="I50" s="323"/>
      <c r="J50" s="323"/>
      <c r="K50" s="323"/>
    </row>
    <row r="51" spans="1:11" s="62" customFormat="1" x14ac:dyDescent="0.2">
      <c r="A51" s="71"/>
      <c r="B51" s="72"/>
      <c r="C51" s="322"/>
      <c r="D51" s="322"/>
      <c r="E51" s="322"/>
      <c r="F51" s="322"/>
      <c r="G51" s="322"/>
      <c r="H51" s="323"/>
      <c r="I51" s="323"/>
      <c r="J51" s="323"/>
      <c r="K51" s="323"/>
    </row>
    <row r="52" spans="1:11" s="62" customFormat="1" x14ac:dyDescent="0.2">
      <c r="A52" s="71"/>
      <c r="B52" s="72"/>
      <c r="C52" s="322"/>
      <c r="D52" s="322"/>
      <c r="E52" s="322"/>
      <c r="F52" s="322"/>
      <c r="G52" s="322"/>
      <c r="H52" s="323"/>
      <c r="I52" s="323"/>
      <c r="J52" s="323"/>
      <c r="K52" s="323"/>
    </row>
  </sheetData>
  <mergeCells count="9">
    <mergeCell ref="A1:M1"/>
    <mergeCell ref="A2:M2"/>
    <mergeCell ref="A3:M3"/>
    <mergeCell ref="A5:A7"/>
    <mergeCell ref="B5:B7"/>
    <mergeCell ref="D5:G5"/>
    <mergeCell ref="H5:K5"/>
    <mergeCell ref="L5:L7"/>
    <mergeCell ref="M5:M7"/>
  </mergeCells>
  <printOptions horizontalCentered="1" verticalCentered="1"/>
  <pageMargins left="0" right="0" top="0.55000000000000004" bottom="1.1599999999999999" header="0" footer="0"/>
  <pageSetup paperSize="9" scale="80"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U84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60" customWidth="1"/>
    <col min="2" max="2" width="32.7109375" style="51" customWidth="1"/>
    <col min="3" max="5" width="8.28515625" style="26" customWidth="1"/>
    <col min="6" max="15" width="8.28515625" style="18" customWidth="1"/>
    <col min="16" max="16" width="32.7109375" style="18" customWidth="1"/>
    <col min="17" max="17" width="4.85546875" customWidth="1"/>
  </cols>
  <sheetData>
    <row r="1" spans="1:17" s="13" customFormat="1" ht="18" customHeight="1" x14ac:dyDescent="0.3">
      <c r="A1" s="486" t="s">
        <v>605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104" customFormat="1" ht="18" customHeight="1" x14ac:dyDescent="0.4">
      <c r="A2" s="511" t="s">
        <v>273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</row>
    <row r="3" spans="1:17" s="13" customFormat="1" ht="18" customHeight="1" x14ac:dyDescent="0.3">
      <c r="A3" s="512" t="s">
        <v>300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424"/>
    </row>
    <row r="4" spans="1:17" s="62" customFormat="1" ht="30" customHeight="1" x14ac:dyDescent="0.2">
      <c r="A4" s="71"/>
      <c r="B4" s="80"/>
      <c r="C4" s="55" t="s">
        <v>39</v>
      </c>
      <c r="O4" s="136" t="s">
        <v>40</v>
      </c>
      <c r="P4" s="69"/>
    </row>
    <row r="5" spans="1:17" s="62" customFormat="1" ht="18" customHeight="1" x14ac:dyDescent="0.2">
      <c r="A5" s="496" t="s">
        <v>68</v>
      </c>
      <c r="B5" s="530" t="s">
        <v>127</v>
      </c>
      <c r="C5" s="138">
        <v>2015</v>
      </c>
      <c r="D5" s="503">
        <v>2016</v>
      </c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31" t="s">
        <v>128</v>
      </c>
      <c r="Q5" s="496" t="s">
        <v>65</v>
      </c>
    </row>
    <row r="6" spans="1:17" s="62" customFormat="1" ht="18" customHeight="1" x14ac:dyDescent="0.2">
      <c r="A6" s="497"/>
      <c r="B6" s="513"/>
      <c r="C6" s="137" t="s">
        <v>57</v>
      </c>
      <c r="D6" s="137" t="s">
        <v>46</v>
      </c>
      <c r="E6" s="137" t="s">
        <v>47</v>
      </c>
      <c r="F6" s="137" t="s">
        <v>48</v>
      </c>
      <c r="G6" s="137" t="s">
        <v>125</v>
      </c>
      <c r="H6" s="137" t="s">
        <v>55</v>
      </c>
      <c r="I6" s="137" t="s">
        <v>50</v>
      </c>
      <c r="J6" s="137" t="s">
        <v>51</v>
      </c>
      <c r="K6" s="137" t="s">
        <v>52</v>
      </c>
      <c r="L6" s="137" t="s">
        <v>53</v>
      </c>
      <c r="M6" s="137" t="s">
        <v>54</v>
      </c>
      <c r="N6" s="137" t="s">
        <v>56</v>
      </c>
      <c r="O6" s="137" t="s">
        <v>57</v>
      </c>
      <c r="P6" s="514"/>
      <c r="Q6" s="497"/>
    </row>
    <row r="7" spans="1:17" s="62" customFormat="1" ht="18" customHeight="1" x14ac:dyDescent="0.2">
      <c r="A7" s="497"/>
      <c r="B7" s="513"/>
      <c r="C7" s="137" t="s">
        <v>113</v>
      </c>
      <c r="D7" s="137" t="s">
        <v>114</v>
      </c>
      <c r="E7" s="137" t="s">
        <v>115</v>
      </c>
      <c r="F7" s="137" t="s">
        <v>116</v>
      </c>
      <c r="G7" s="137" t="s">
        <v>117</v>
      </c>
      <c r="H7" s="137" t="s">
        <v>118</v>
      </c>
      <c r="I7" s="137" t="s">
        <v>119</v>
      </c>
      <c r="J7" s="137" t="s">
        <v>120</v>
      </c>
      <c r="K7" s="137" t="s">
        <v>121</v>
      </c>
      <c r="L7" s="137" t="s">
        <v>122</v>
      </c>
      <c r="M7" s="137" t="s">
        <v>123</v>
      </c>
      <c r="N7" s="137" t="s">
        <v>124</v>
      </c>
      <c r="O7" s="137" t="s">
        <v>113</v>
      </c>
      <c r="P7" s="514"/>
      <c r="Q7" s="497"/>
    </row>
    <row r="8" spans="1:17" s="62" customFormat="1" ht="24" customHeight="1" x14ac:dyDescent="0.25">
      <c r="A8" s="63"/>
      <c r="C8" s="112" t="s">
        <v>108</v>
      </c>
      <c r="K8" s="153"/>
      <c r="L8" s="153"/>
      <c r="M8" s="153"/>
      <c r="N8" s="153"/>
      <c r="O8" s="153" t="s">
        <v>107</v>
      </c>
    </row>
    <row r="9" spans="1:17" s="62" customFormat="1" ht="24" customHeight="1" x14ac:dyDescent="0.25">
      <c r="A9" s="63"/>
      <c r="B9" s="73" t="s">
        <v>136</v>
      </c>
      <c r="C9" s="85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  <c r="P9" s="158" t="s">
        <v>137</v>
      </c>
    </row>
    <row r="10" spans="1:17" s="62" customFormat="1" ht="24" customHeight="1" x14ac:dyDescent="0.2">
      <c r="A10" s="117">
        <v>1</v>
      </c>
      <c r="B10" s="118" t="s">
        <v>164</v>
      </c>
      <c r="C10" s="119">
        <v>7878</v>
      </c>
      <c r="D10" s="119">
        <v>8061</v>
      </c>
      <c r="E10" s="119">
        <v>8622</v>
      </c>
      <c r="F10" s="119">
        <v>9301</v>
      </c>
      <c r="G10" s="119">
        <v>9357</v>
      </c>
      <c r="H10" s="119">
        <v>9535</v>
      </c>
      <c r="I10" s="119">
        <v>9154</v>
      </c>
      <c r="J10" s="119">
        <v>8230</v>
      </c>
      <c r="K10" s="119">
        <v>7869</v>
      </c>
      <c r="L10" s="119">
        <v>8278</v>
      </c>
      <c r="M10" s="119">
        <v>9219</v>
      </c>
      <c r="N10" s="119">
        <v>9307</v>
      </c>
      <c r="O10" s="119">
        <v>9062</v>
      </c>
      <c r="P10" s="120" t="s">
        <v>467</v>
      </c>
      <c r="Q10" s="117">
        <v>1</v>
      </c>
    </row>
    <row r="11" spans="1:17" s="62" customFormat="1" ht="24" customHeight="1" x14ac:dyDescent="0.2">
      <c r="A11" s="121">
        <v>2</v>
      </c>
      <c r="B11" s="122" t="s">
        <v>165</v>
      </c>
      <c r="C11" s="123">
        <v>7775</v>
      </c>
      <c r="D11" s="123">
        <v>7879</v>
      </c>
      <c r="E11" s="123">
        <v>8211</v>
      </c>
      <c r="F11" s="123">
        <v>9077</v>
      </c>
      <c r="G11" s="123">
        <v>9109</v>
      </c>
      <c r="H11" s="123">
        <v>9216</v>
      </c>
      <c r="I11" s="123">
        <v>8798</v>
      </c>
      <c r="J11" s="123">
        <v>7903</v>
      </c>
      <c r="K11" s="123">
        <v>7522</v>
      </c>
      <c r="L11" s="123">
        <v>7935</v>
      </c>
      <c r="M11" s="123">
        <v>8858</v>
      </c>
      <c r="N11" s="123">
        <v>8967</v>
      </c>
      <c r="O11" s="123">
        <v>8693</v>
      </c>
      <c r="P11" s="124" t="s">
        <v>259</v>
      </c>
      <c r="Q11" s="121">
        <v>2</v>
      </c>
    </row>
    <row r="12" spans="1:17" s="62" customFormat="1" ht="24" customHeight="1" x14ac:dyDescent="0.2">
      <c r="A12" s="117">
        <v>3</v>
      </c>
      <c r="B12" s="118" t="s">
        <v>166</v>
      </c>
      <c r="C12" s="119">
        <v>7800</v>
      </c>
      <c r="D12" s="119">
        <v>7904</v>
      </c>
      <c r="E12" s="119">
        <v>8399</v>
      </c>
      <c r="F12" s="119">
        <v>9265</v>
      </c>
      <c r="G12" s="119">
        <v>9297</v>
      </c>
      <c r="H12" s="119">
        <v>9413</v>
      </c>
      <c r="I12" s="119">
        <v>8995</v>
      </c>
      <c r="J12" s="119">
        <v>8100</v>
      </c>
      <c r="K12" s="119">
        <v>7719</v>
      </c>
      <c r="L12" s="119">
        <v>8132</v>
      </c>
      <c r="M12" s="119">
        <v>9055</v>
      </c>
      <c r="N12" s="119">
        <v>9164</v>
      </c>
      <c r="O12" s="119">
        <v>8890</v>
      </c>
      <c r="P12" s="120" t="s">
        <v>262</v>
      </c>
      <c r="Q12" s="117">
        <v>3</v>
      </c>
    </row>
    <row r="13" spans="1:17" s="62" customFormat="1" ht="24" customHeight="1" x14ac:dyDescent="0.2">
      <c r="A13" s="121">
        <v>4</v>
      </c>
      <c r="B13" s="122" t="s">
        <v>167</v>
      </c>
      <c r="C13" s="123">
        <v>25</v>
      </c>
      <c r="D13" s="123">
        <v>25</v>
      </c>
      <c r="E13" s="123">
        <v>188</v>
      </c>
      <c r="F13" s="123">
        <v>188</v>
      </c>
      <c r="G13" s="123">
        <v>188</v>
      </c>
      <c r="H13" s="123">
        <v>197</v>
      </c>
      <c r="I13" s="123">
        <v>197</v>
      </c>
      <c r="J13" s="123">
        <v>197</v>
      </c>
      <c r="K13" s="123">
        <v>197</v>
      </c>
      <c r="L13" s="123">
        <v>197</v>
      </c>
      <c r="M13" s="123">
        <v>197</v>
      </c>
      <c r="N13" s="123">
        <v>197</v>
      </c>
      <c r="O13" s="123">
        <v>197</v>
      </c>
      <c r="P13" s="124" t="s">
        <v>263</v>
      </c>
      <c r="Q13" s="121">
        <v>4</v>
      </c>
    </row>
    <row r="14" spans="1:17" s="62" customFormat="1" ht="30" customHeight="1" x14ac:dyDescent="0.25">
      <c r="A14" s="89"/>
      <c r="B14" s="90" t="s">
        <v>139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58" t="s">
        <v>138</v>
      </c>
      <c r="Q14" s="89"/>
    </row>
    <row r="15" spans="1:17" s="62" customFormat="1" ht="24" customHeight="1" x14ac:dyDescent="0.2">
      <c r="A15" s="117">
        <v>5</v>
      </c>
      <c r="B15" s="118" t="s">
        <v>436</v>
      </c>
      <c r="C15" s="119">
        <v>58613</v>
      </c>
      <c r="D15" s="119">
        <v>58123</v>
      </c>
      <c r="E15" s="119">
        <v>58747</v>
      </c>
      <c r="F15" s="119">
        <v>59792</v>
      </c>
      <c r="G15" s="119">
        <v>59273</v>
      </c>
      <c r="H15" s="119">
        <v>59320</v>
      </c>
      <c r="I15" s="119">
        <v>60089</v>
      </c>
      <c r="J15" s="119">
        <v>59270</v>
      </c>
      <c r="K15" s="119">
        <v>59558</v>
      </c>
      <c r="L15" s="119">
        <v>60614</v>
      </c>
      <c r="M15" s="119">
        <v>60050</v>
      </c>
      <c r="N15" s="119">
        <v>60105</v>
      </c>
      <c r="O15" s="119">
        <v>60443</v>
      </c>
      <c r="P15" s="120" t="s">
        <v>468</v>
      </c>
      <c r="Q15" s="117">
        <v>5</v>
      </c>
    </row>
    <row r="16" spans="1:17" s="62" customFormat="1" ht="24" customHeight="1" x14ac:dyDescent="0.2">
      <c r="A16" s="121">
        <v>6</v>
      </c>
      <c r="B16" s="122" t="s">
        <v>418</v>
      </c>
      <c r="C16" s="123">
        <v>7859</v>
      </c>
      <c r="D16" s="123">
        <v>7729</v>
      </c>
      <c r="E16" s="123">
        <v>8036</v>
      </c>
      <c r="F16" s="123">
        <v>8375</v>
      </c>
      <c r="G16" s="123">
        <v>8925</v>
      </c>
      <c r="H16" s="123">
        <v>8591</v>
      </c>
      <c r="I16" s="123">
        <v>8665</v>
      </c>
      <c r="J16" s="123">
        <v>8666</v>
      </c>
      <c r="K16" s="123">
        <v>8591</v>
      </c>
      <c r="L16" s="123">
        <v>8776</v>
      </c>
      <c r="M16" s="123">
        <v>8136</v>
      </c>
      <c r="N16" s="123">
        <v>8051</v>
      </c>
      <c r="O16" s="123">
        <v>8304</v>
      </c>
      <c r="P16" s="124" t="s">
        <v>419</v>
      </c>
      <c r="Q16" s="121">
        <v>6</v>
      </c>
    </row>
    <row r="17" spans="1:17" s="62" customFormat="1" ht="24" customHeight="1" x14ac:dyDescent="0.2">
      <c r="A17" s="117">
        <v>7</v>
      </c>
      <c r="B17" s="118" t="s">
        <v>168</v>
      </c>
      <c r="C17" s="119">
        <v>12552</v>
      </c>
      <c r="D17" s="119">
        <v>12488</v>
      </c>
      <c r="E17" s="119">
        <v>12538</v>
      </c>
      <c r="F17" s="119">
        <v>12641</v>
      </c>
      <c r="G17" s="119">
        <v>12963</v>
      </c>
      <c r="H17" s="119">
        <v>12521</v>
      </c>
      <c r="I17" s="119">
        <v>12186</v>
      </c>
      <c r="J17" s="119">
        <v>12292</v>
      </c>
      <c r="K17" s="119">
        <v>12454</v>
      </c>
      <c r="L17" s="119">
        <v>12979</v>
      </c>
      <c r="M17" s="119">
        <v>12411</v>
      </c>
      <c r="N17" s="119">
        <v>12468</v>
      </c>
      <c r="O17" s="119">
        <v>12668</v>
      </c>
      <c r="P17" s="120" t="s">
        <v>143</v>
      </c>
      <c r="Q17" s="117">
        <v>7</v>
      </c>
    </row>
    <row r="18" spans="1:17" s="62" customFormat="1" ht="24" customHeight="1" x14ac:dyDescent="0.2">
      <c r="A18" s="121">
        <v>8</v>
      </c>
      <c r="B18" s="122" t="s">
        <v>169</v>
      </c>
      <c r="C18" s="123">
        <v>4693</v>
      </c>
      <c r="D18" s="123">
        <v>4759</v>
      </c>
      <c r="E18" s="123">
        <v>4502</v>
      </c>
      <c r="F18" s="123">
        <v>4266</v>
      </c>
      <c r="G18" s="123">
        <v>4038</v>
      </c>
      <c r="H18" s="123">
        <v>3930</v>
      </c>
      <c r="I18" s="123">
        <v>3521</v>
      </c>
      <c r="J18" s="123">
        <v>3626</v>
      </c>
      <c r="K18" s="123">
        <v>3863</v>
      </c>
      <c r="L18" s="123">
        <v>4203</v>
      </c>
      <c r="M18" s="123">
        <v>4275</v>
      </c>
      <c r="N18" s="123">
        <v>4418</v>
      </c>
      <c r="O18" s="123">
        <v>4364</v>
      </c>
      <c r="P18" s="124" t="s">
        <v>144</v>
      </c>
      <c r="Q18" s="121">
        <v>8</v>
      </c>
    </row>
    <row r="19" spans="1:17" s="62" customFormat="1" ht="24" customHeight="1" x14ac:dyDescent="0.2">
      <c r="A19" s="117">
        <v>9</v>
      </c>
      <c r="B19" s="118" t="s">
        <v>420</v>
      </c>
      <c r="C19" s="119">
        <v>43027</v>
      </c>
      <c r="D19" s="119">
        <v>42916</v>
      </c>
      <c r="E19" s="119">
        <v>43493</v>
      </c>
      <c r="F19" s="119">
        <v>44670</v>
      </c>
      <c r="G19" s="119">
        <v>44509</v>
      </c>
      <c r="H19" s="119">
        <v>44304</v>
      </c>
      <c r="I19" s="119">
        <v>44117</v>
      </c>
      <c r="J19" s="119">
        <v>43745</v>
      </c>
      <c r="K19" s="119">
        <v>43772</v>
      </c>
      <c r="L19" s="119">
        <v>44551</v>
      </c>
      <c r="M19" s="119">
        <v>44277</v>
      </c>
      <c r="N19" s="119">
        <v>44273</v>
      </c>
      <c r="O19" s="119">
        <v>44246</v>
      </c>
      <c r="P19" s="120" t="s">
        <v>435</v>
      </c>
      <c r="Q19" s="117">
        <v>9</v>
      </c>
    </row>
    <row r="20" spans="1:17" s="62" customFormat="1" ht="24" customHeight="1" x14ac:dyDescent="0.2">
      <c r="A20" s="121">
        <v>10</v>
      </c>
      <c r="B20" s="122" t="s">
        <v>421</v>
      </c>
      <c r="C20" s="123">
        <v>38923</v>
      </c>
      <c r="D20" s="123">
        <v>38675</v>
      </c>
      <c r="E20" s="123">
        <v>39518</v>
      </c>
      <c r="F20" s="123">
        <v>40942</v>
      </c>
      <c r="G20" s="123">
        <v>41017</v>
      </c>
      <c r="H20" s="123">
        <v>40941</v>
      </c>
      <c r="I20" s="123">
        <v>41151</v>
      </c>
      <c r="J20" s="123">
        <v>40682</v>
      </c>
      <c r="K20" s="123">
        <v>40495</v>
      </c>
      <c r="L20" s="123">
        <v>40946</v>
      </c>
      <c r="M20" s="123">
        <v>40753</v>
      </c>
      <c r="N20" s="123">
        <v>40668</v>
      </c>
      <c r="O20" s="123">
        <v>40646</v>
      </c>
      <c r="P20" s="124" t="s">
        <v>434</v>
      </c>
      <c r="Q20" s="121">
        <v>10</v>
      </c>
    </row>
    <row r="21" spans="1:17" s="62" customFormat="1" ht="24" customHeight="1" x14ac:dyDescent="0.2">
      <c r="A21" s="117">
        <v>11</v>
      </c>
      <c r="B21" s="118" t="s">
        <v>170</v>
      </c>
      <c r="C21" s="119">
        <v>4104</v>
      </c>
      <c r="D21" s="119">
        <v>4241</v>
      </c>
      <c r="E21" s="119">
        <v>3975</v>
      </c>
      <c r="F21" s="119">
        <v>3728</v>
      </c>
      <c r="G21" s="119">
        <v>3492</v>
      </c>
      <c r="H21" s="119">
        <v>3363</v>
      </c>
      <c r="I21" s="119">
        <v>2966</v>
      </c>
      <c r="J21" s="119">
        <v>3063</v>
      </c>
      <c r="K21" s="119">
        <v>3277</v>
      </c>
      <c r="L21" s="119">
        <v>3605</v>
      </c>
      <c r="M21" s="119">
        <v>3525</v>
      </c>
      <c r="N21" s="119">
        <v>3606</v>
      </c>
      <c r="O21" s="119">
        <v>3600</v>
      </c>
      <c r="P21" s="120" t="s">
        <v>145</v>
      </c>
      <c r="Q21" s="117">
        <v>11</v>
      </c>
    </row>
    <row r="22" spans="1:17" s="62" customFormat="1" ht="24" customHeight="1" x14ac:dyDescent="0.2">
      <c r="A22" s="121">
        <v>12</v>
      </c>
      <c r="B22" s="122" t="s">
        <v>171</v>
      </c>
      <c r="C22" s="123">
        <v>33044</v>
      </c>
      <c r="D22" s="123">
        <v>32897</v>
      </c>
      <c r="E22" s="123">
        <v>33631</v>
      </c>
      <c r="F22" s="123">
        <v>34950</v>
      </c>
      <c r="G22" s="123">
        <v>34589</v>
      </c>
      <c r="H22" s="123">
        <v>34844</v>
      </c>
      <c r="I22" s="123">
        <v>34659</v>
      </c>
      <c r="J22" s="123">
        <v>34007</v>
      </c>
      <c r="K22" s="123">
        <v>33725</v>
      </c>
      <c r="L22" s="123">
        <v>34130</v>
      </c>
      <c r="M22" s="123">
        <v>34032</v>
      </c>
      <c r="N22" s="123">
        <v>34090</v>
      </c>
      <c r="O22" s="123">
        <v>33967</v>
      </c>
      <c r="P22" s="124" t="s">
        <v>146</v>
      </c>
      <c r="Q22" s="121">
        <v>12</v>
      </c>
    </row>
    <row r="23" spans="1:17" s="62" customFormat="1" ht="24" customHeight="1" x14ac:dyDescent="0.2">
      <c r="A23" s="117">
        <v>13</v>
      </c>
      <c r="B23" s="118" t="s">
        <v>172</v>
      </c>
      <c r="C23" s="119">
        <v>5879</v>
      </c>
      <c r="D23" s="119">
        <v>5778</v>
      </c>
      <c r="E23" s="119">
        <v>5887</v>
      </c>
      <c r="F23" s="119">
        <v>5992</v>
      </c>
      <c r="G23" s="119">
        <v>6428</v>
      </c>
      <c r="H23" s="119">
        <v>6097</v>
      </c>
      <c r="I23" s="119">
        <v>6492</v>
      </c>
      <c r="J23" s="119">
        <v>6675</v>
      </c>
      <c r="K23" s="119">
        <v>6770</v>
      </c>
      <c r="L23" s="119">
        <v>6815</v>
      </c>
      <c r="M23" s="119">
        <v>6720</v>
      </c>
      <c r="N23" s="119">
        <v>6578</v>
      </c>
      <c r="O23" s="119">
        <v>6679</v>
      </c>
      <c r="P23" s="120" t="s">
        <v>147</v>
      </c>
      <c r="Q23" s="117">
        <v>13</v>
      </c>
    </row>
    <row r="24" spans="1:17" s="62" customFormat="1" ht="24" customHeight="1" x14ac:dyDescent="0.2">
      <c r="A24" s="121">
        <v>14</v>
      </c>
      <c r="B24" s="122" t="s">
        <v>173</v>
      </c>
      <c r="C24" s="123">
        <v>35302</v>
      </c>
      <c r="D24" s="123">
        <v>35177</v>
      </c>
      <c r="E24" s="123">
        <v>35234</v>
      </c>
      <c r="F24" s="123">
        <v>35625</v>
      </c>
      <c r="G24" s="123">
        <v>35493</v>
      </c>
      <c r="H24" s="123">
        <v>35451</v>
      </c>
      <c r="I24" s="123">
        <v>36195</v>
      </c>
      <c r="J24" s="123">
        <v>36091</v>
      </c>
      <c r="K24" s="123">
        <v>36346</v>
      </c>
      <c r="L24" s="123">
        <v>36619</v>
      </c>
      <c r="M24" s="123">
        <v>35912</v>
      </c>
      <c r="N24" s="123">
        <v>35934</v>
      </c>
      <c r="O24" s="123">
        <v>36202</v>
      </c>
      <c r="P24" s="124" t="s">
        <v>148</v>
      </c>
      <c r="Q24" s="121">
        <v>14</v>
      </c>
    </row>
    <row r="25" spans="1:17" s="62" customFormat="1" ht="24" customHeight="1" x14ac:dyDescent="0.2">
      <c r="A25" s="117">
        <v>15</v>
      </c>
      <c r="B25" s="118" t="s">
        <v>174</v>
      </c>
      <c r="C25" s="119">
        <v>1580</v>
      </c>
      <c r="D25" s="119">
        <v>1580</v>
      </c>
      <c r="E25" s="119">
        <v>1580</v>
      </c>
      <c r="F25" s="119">
        <v>1580</v>
      </c>
      <c r="G25" s="119">
        <v>1791</v>
      </c>
      <c r="H25" s="119">
        <v>1943</v>
      </c>
      <c r="I25" s="119">
        <v>2347</v>
      </c>
      <c r="J25" s="119">
        <v>2549</v>
      </c>
      <c r="K25" s="119">
        <v>2581</v>
      </c>
      <c r="L25" s="119">
        <v>2783</v>
      </c>
      <c r="M25" s="119">
        <v>2984</v>
      </c>
      <c r="N25" s="119">
        <v>3186</v>
      </c>
      <c r="O25" s="119">
        <v>3287</v>
      </c>
      <c r="P25" s="120" t="s">
        <v>149</v>
      </c>
      <c r="Q25" s="117">
        <v>15</v>
      </c>
    </row>
    <row r="26" spans="1:17" s="62" customFormat="1" ht="37.5" customHeight="1" x14ac:dyDescent="0.2">
      <c r="A26" s="121">
        <v>16</v>
      </c>
      <c r="B26" s="122" t="s">
        <v>176</v>
      </c>
      <c r="C26" s="123">
        <v>1580</v>
      </c>
      <c r="D26" s="123">
        <v>1580</v>
      </c>
      <c r="E26" s="123">
        <v>1580</v>
      </c>
      <c r="F26" s="123">
        <v>1580</v>
      </c>
      <c r="G26" s="123">
        <v>1791</v>
      </c>
      <c r="H26" s="123">
        <v>1943</v>
      </c>
      <c r="I26" s="123">
        <v>2347</v>
      </c>
      <c r="J26" s="123">
        <v>2549</v>
      </c>
      <c r="K26" s="123">
        <v>2581</v>
      </c>
      <c r="L26" s="123">
        <v>2783</v>
      </c>
      <c r="M26" s="123">
        <v>2984</v>
      </c>
      <c r="N26" s="123">
        <v>3186</v>
      </c>
      <c r="O26" s="123">
        <v>3287</v>
      </c>
      <c r="P26" s="124" t="s">
        <v>151</v>
      </c>
      <c r="Q26" s="121">
        <v>16</v>
      </c>
    </row>
    <row r="27" spans="1:17" s="62" customFormat="1" ht="27.95" customHeight="1" x14ac:dyDescent="0.2">
      <c r="A27" s="117">
        <v>17</v>
      </c>
      <c r="B27" s="118" t="s">
        <v>177</v>
      </c>
      <c r="C27" s="119">
        <v>1342</v>
      </c>
      <c r="D27" s="119">
        <v>1296</v>
      </c>
      <c r="E27" s="119">
        <v>1318</v>
      </c>
      <c r="F27" s="119">
        <v>1393</v>
      </c>
      <c r="G27" s="119">
        <v>1362</v>
      </c>
      <c r="H27" s="119">
        <v>1347</v>
      </c>
      <c r="I27" s="119">
        <v>1399</v>
      </c>
      <c r="J27" s="119">
        <v>1337</v>
      </c>
      <c r="K27" s="119">
        <v>1341</v>
      </c>
      <c r="L27" s="119">
        <v>1383</v>
      </c>
      <c r="M27" s="119">
        <v>1407</v>
      </c>
      <c r="N27" s="119">
        <v>1398</v>
      </c>
      <c r="O27" s="119">
        <v>1483</v>
      </c>
      <c r="P27" s="120" t="s">
        <v>152</v>
      </c>
      <c r="Q27" s="117">
        <v>17</v>
      </c>
    </row>
    <row r="28" spans="1:17" s="62" customFormat="1" ht="24" customHeight="1" x14ac:dyDescent="0.2">
      <c r="A28" s="121">
        <v>18</v>
      </c>
      <c r="B28" s="122" t="s">
        <v>178</v>
      </c>
      <c r="C28" s="123">
        <v>7794</v>
      </c>
      <c r="D28" s="123">
        <v>7766</v>
      </c>
      <c r="E28" s="123">
        <v>7763</v>
      </c>
      <c r="F28" s="123">
        <v>7887</v>
      </c>
      <c r="G28" s="123">
        <v>7888</v>
      </c>
      <c r="H28" s="123">
        <v>7897</v>
      </c>
      <c r="I28" s="123">
        <v>8022</v>
      </c>
      <c r="J28" s="123">
        <v>8031</v>
      </c>
      <c r="K28" s="123">
        <v>8026</v>
      </c>
      <c r="L28" s="123">
        <v>8023</v>
      </c>
      <c r="M28" s="123">
        <v>8023</v>
      </c>
      <c r="N28" s="123">
        <v>7948</v>
      </c>
      <c r="O28" s="123">
        <v>7955</v>
      </c>
      <c r="P28" s="124" t="s">
        <v>153</v>
      </c>
      <c r="Q28" s="121">
        <v>18</v>
      </c>
    </row>
    <row r="29" spans="1:17" s="62" customFormat="1" ht="30" customHeight="1" x14ac:dyDescent="0.25">
      <c r="A29" s="89"/>
      <c r="B29" s="90" t="s">
        <v>140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158" t="s">
        <v>185</v>
      </c>
      <c r="Q29" s="89"/>
    </row>
    <row r="30" spans="1:17" s="62" customFormat="1" ht="24" customHeight="1" x14ac:dyDescent="0.25">
      <c r="A30" s="89"/>
      <c r="B30" s="91" t="s">
        <v>72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103" t="s">
        <v>4</v>
      </c>
      <c r="Q30" s="89"/>
    </row>
    <row r="31" spans="1:17" s="62" customFormat="1" ht="24" customHeight="1" x14ac:dyDescent="0.2">
      <c r="A31" s="117">
        <v>19</v>
      </c>
      <c r="B31" s="118" t="s">
        <v>179</v>
      </c>
      <c r="C31" s="119">
        <v>1195</v>
      </c>
      <c r="D31" s="119">
        <v>1177</v>
      </c>
      <c r="E31" s="119">
        <v>1182</v>
      </c>
      <c r="F31" s="119">
        <v>1218</v>
      </c>
      <c r="G31" s="119">
        <v>1266</v>
      </c>
      <c r="H31" s="119">
        <v>1282</v>
      </c>
      <c r="I31" s="119">
        <v>1347</v>
      </c>
      <c r="J31" s="119">
        <v>1264</v>
      </c>
      <c r="K31" s="119">
        <v>1281</v>
      </c>
      <c r="L31" s="119">
        <v>1285</v>
      </c>
      <c r="M31" s="119">
        <v>1338</v>
      </c>
      <c r="N31" s="119">
        <v>1355</v>
      </c>
      <c r="O31" s="119">
        <v>1394</v>
      </c>
      <c r="P31" s="120" t="s">
        <v>154</v>
      </c>
      <c r="Q31" s="117">
        <v>19</v>
      </c>
    </row>
    <row r="32" spans="1:17" s="62" customFormat="1" ht="24" customHeight="1" x14ac:dyDescent="0.2">
      <c r="A32" s="121">
        <v>20</v>
      </c>
      <c r="B32" s="122" t="s">
        <v>180</v>
      </c>
      <c r="C32" s="123">
        <v>301</v>
      </c>
      <c r="D32" s="123">
        <v>256</v>
      </c>
      <c r="E32" s="123">
        <v>266</v>
      </c>
      <c r="F32" s="123">
        <v>264</v>
      </c>
      <c r="G32" s="123">
        <v>231</v>
      </c>
      <c r="H32" s="123">
        <v>268</v>
      </c>
      <c r="I32" s="123">
        <v>323</v>
      </c>
      <c r="J32" s="123">
        <v>290</v>
      </c>
      <c r="K32" s="123">
        <v>283</v>
      </c>
      <c r="L32" s="123">
        <v>244</v>
      </c>
      <c r="M32" s="123">
        <v>263</v>
      </c>
      <c r="N32" s="123">
        <v>237</v>
      </c>
      <c r="O32" s="123">
        <v>251</v>
      </c>
      <c r="P32" s="124" t="s">
        <v>155</v>
      </c>
      <c r="Q32" s="121">
        <v>20</v>
      </c>
    </row>
    <row r="33" spans="1:19" s="62" customFormat="1" ht="24" customHeight="1" x14ac:dyDescent="0.2">
      <c r="A33" s="117">
        <v>21</v>
      </c>
      <c r="B33" s="118" t="s">
        <v>250</v>
      </c>
      <c r="C33" s="119">
        <v>1497</v>
      </c>
      <c r="D33" s="119">
        <v>1433</v>
      </c>
      <c r="E33" s="119">
        <v>1447</v>
      </c>
      <c r="F33" s="119">
        <v>1482</v>
      </c>
      <c r="G33" s="119">
        <v>1497</v>
      </c>
      <c r="H33" s="119">
        <v>1551</v>
      </c>
      <c r="I33" s="119">
        <v>1670</v>
      </c>
      <c r="J33" s="119">
        <v>1554</v>
      </c>
      <c r="K33" s="119">
        <v>1565</v>
      </c>
      <c r="L33" s="119">
        <v>1529</v>
      </c>
      <c r="M33" s="119">
        <v>1601</v>
      </c>
      <c r="N33" s="119">
        <v>1592</v>
      </c>
      <c r="O33" s="119">
        <v>1646</v>
      </c>
      <c r="P33" s="120" t="s">
        <v>251</v>
      </c>
      <c r="Q33" s="117">
        <v>21</v>
      </c>
    </row>
    <row r="34" spans="1:19" s="62" customFormat="1" ht="30" customHeight="1" x14ac:dyDescent="0.25">
      <c r="B34" s="76" t="s">
        <v>73</v>
      </c>
      <c r="P34" s="103" t="s">
        <v>160</v>
      </c>
      <c r="Q34" s="63"/>
    </row>
    <row r="35" spans="1:19" s="62" customFormat="1" ht="30" customHeight="1" x14ac:dyDescent="0.2">
      <c r="A35" s="121">
        <v>22</v>
      </c>
      <c r="B35" s="122" t="s">
        <v>452</v>
      </c>
      <c r="C35" s="123">
        <v>4696</v>
      </c>
      <c r="D35" s="123">
        <v>4821</v>
      </c>
      <c r="E35" s="123">
        <v>5322</v>
      </c>
      <c r="F35" s="123">
        <v>6069</v>
      </c>
      <c r="G35" s="123">
        <v>5707</v>
      </c>
      <c r="H35" s="123">
        <v>6009</v>
      </c>
      <c r="I35" s="123">
        <v>5107</v>
      </c>
      <c r="J35" s="123">
        <v>4725</v>
      </c>
      <c r="K35" s="123">
        <v>4448</v>
      </c>
      <c r="L35" s="123">
        <v>4540</v>
      </c>
      <c r="M35" s="123">
        <v>5483</v>
      </c>
      <c r="N35" s="123">
        <v>5294</v>
      </c>
      <c r="O35" s="123">
        <v>4685</v>
      </c>
      <c r="P35" s="124" t="s">
        <v>455</v>
      </c>
      <c r="Q35" s="121">
        <v>22</v>
      </c>
    </row>
    <row r="36" spans="1:19" s="62" customFormat="1" ht="30" customHeight="1" x14ac:dyDescent="0.2">
      <c r="A36" s="117">
        <v>23</v>
      </c>
      <c r="B36" s="118" t="s">
        <v>267</v>
      </c>
      <c r="C36" s="119">
        <v>603</v>
      </c>
      <c r="D36" s="119">
        <v>698</v>
      </c>
      <c r="E36" s="119">
        <v>1014</v>
      </c>
      <c r="F36" s="119">
        <v>1552</v>
      </c>
      <c r="G36" s="119">
        <v>1173</v>
      </c>
      <c r="H36" s="119">
        <v>1175</v>
      </c>
      <c r="I36" s="119">
        <v>970</v>
      </c>
      <c r="J36" s="119">
        <v>742</v>
      </c>
      <c r="K36" s="119">
        <v>719</v>
      </c>
      <c r="L36" s="119">
        <v>752</v>
      </c>
      <c r="M36" s="119">
        <v>1179</v>
      </c>
      <c r="N36" s="119">
        <v>1226</v>
      </c>
      <c r="O36" s="119">
        <v>942</v>
      </c>
      <c r="P36" s="120" t="s">
        <v>156</v>
      </c>
      <c r="Q36" s="117">
        <v>23</v>
      </c>
    </row>
    <row r="37" spans="1:19" s="62" customFormat="1" ht="30" customHeight="1" x14ac:dyDescent="0.2">
      <c r="A37" s="121">
        <v>24</v>
      </c>
      <c r="B37" s="122" t="s">
        <v>268</v>
      </c>
      <c r="C37" s="123">
        <v>2218</v>
      </c>
      <c r="D37" s="123">
        <v>2248</v>
      </c>
      <c r="E37" s="123">
        <v>2458</v>
      </c>
      <c r="F37" s="123">
        <v>2693</v>
      </c>
      <c r="G37" s="123">
        <v>832</v>
      </c>
      <c r="H37" s="123">
        <v>1223</v>
      </c>
      <c r="I37" s="123">
        <v>587</v>
      </c>
      <c r="J37" s="123">
        <v>569</v>
      </c>
      <c r="K37" s="123">
        <v>470</v>
      </c>
      <c r="L37" s="123">
        <v>700</v>
      </c>
      <c r="M37" s="123">
        <v>1186</v>
      </c>
      <c r="N37" s="123">
        <v>1021</v>
      </c>
      <c r="O37" s="123">
        <v>701</v>
      </c>
      <c r="P37" s="124" t="s">
        <v>157</v>
      </c>
      <c r="Q37" s="121">
        <v>24</v>
      </c>
    </row>
    <row r="38" spans="1:19" s="62" customFormat="1" ht="30" customHeight="1" x14ac:dyDescent="0.2">
      <c r="A38" s="117">
        <v>25</v>
      </c>
      <c r="B38" s="118" t="s">
        <v>269</v>
      </c>
      <c r="C38" s="119">
        <v>1875</v>
      </c>
      <c r="D38" s="119">
        <v>1875</v>
      </c>
      <c r="E38" s="119">
        <v>1850</v>
      </c>
      <c r="F38" s="119">
        <v>1825</v>
      </c>
      <c r="G38" s="119">
        <v>3702</v>
      </c>
      <c r="H38" s="119">
        <v>3611</v>
      </c>
      <c r="I38" s="119">
        <v>3550</v>
      </c>
      <c r="J38" s="119">
        <v>3415</v>
      </c>
      <c r="K38" s="119">
        <v>3259</v>
      </c>
      <c r="L38" s="119">
        <v>3088</v>
      </c>
      <c r="M38" s="119">
        <v>3118</v>
      </c>
      <c r="N38" s="119">
        <v>3047</v>
      </c>
      <c r="O38" s="119">
        <v>3042</v>
      </c>
      <c r="P38" s="120" t="s">
        <v>158</v>
      </c>
      <c r="Q38" s="117">
        <v>25</v>
      </c>
    </row>
    <row r="39" spans="1:19" s="62" customFormat="1" ht="24" customHeight="1" x14ac:dyDescent="0.2">
      <c r="A39" s="121">
        <v>26</v>
      </c>
      <c r="B39" s="122" t="s">
        <v>430</v>
      </c>
      <c r="C39" s="123">
        <v>4997</v>
      </c>
      <c r="D39" s="123">
        <v>5076</v>
      </c>
      <c r="E39" s="123">
        <v>5588</v>
      </c>
      <c r="F39" s="123">
        <v>6334</v>
      </c>
      <c r="G39" s="123">
        <v>5938</v>
      </c>
      <c r="H39" s="123">
        <v>6277</v>
      </c>
      <c r="I39" s="123">
        <v>5430</v>
      </c>
      <c r="J39" s="123">
        <v>5016</v>
      </c>
      <c r="K39" s="123">
        <v>4731</v>
      </c>
      <c r="L39" s="123">
        <v>4784</v>
      </c>
      <c r="M39" s="123">
        <v>5746</v>
      </c>
      <c r="N39" s="123">
        <v>5531</v>
      </c>
      <c r="O39" s="123">
        <v>4936</v>
      </c>
      <c r="P39" s="124" t="s">
        <v>433</v>
      </c>
      <c r="Q39" s="121">
        <v>26</v>
      </c>
    </row>
    <row r="40" spans="1:19" s="62" customFormat="1" ht="24" customHeight="1" x14ac:dyDescent="0.2">
      <c r="A40" s="117">
        <v>27</v>
      </c>
      <c r="B40" s="118" t="s">
        <v>453</v>
      </c>
      <c r="C40" s="119">
        <v>6193</v>
      </c>
      <c r="D40" s="119">
        <v>6254</v>
      </c>
      <c r="E40" s="119">
        <v>6771</v>
      </c>
      <c r="F40" s="119">
        <v>7552</v>
      </c>
      <c r="G40" s="119">
        <v>7205</v>
      </c>
      <c r="H40" s="119">
        <v>7561</v>
      </c>
      <c r="I40" s="119">
        <v>6778</v>
      </c>
      <c r="J40" s="119">
        <v>6280</v>
      </c>
      <c r="K40" s="119">
        <v>6014</v>
      </c>
      <c r="L40" s="119">
        <v>6075</v>
      </c>
      <c r="M40" s="119">
        <v>7085</v>
      </c>
      <c r="N40" s="119">
        <v>6887</v>
      </c>
      <c r="O40" s="119">
        <v>6332</v>
      </c>
      <c r="P40" s="120" t="s">
        <v>454</v>
      </c>
      <c r="Q40" s="117">
        <v>27</v>
      </c>
    </row>
    <row r="41" spans="1:19" s="62" customFormat="1" ht="30" customHeight="1" x14ac:dyDescent="0.25">
      <c r="B41" s="76" t="s">
        <v>244</v>
      </c>
      <c r="P41" s="103" t="s">
        <v>142</v>
      </c>
      <c r="Q41" s="63"/>
    </row>
    <row r="42" spans="1:19" s="62" customFormat="1" ht="24" customHeight="1" x14ac:dyDescent="0.2">
      <c r="A42" s="121">
        <v>28</v>
      </c>
      <c r="B42" s="122" t="s">
        <v>84</v>
      </c>
      <c r="C42" s="123">
        <v>7896</v>
      </c>
      <c r="D42" s="123">
        <v>7854</v>
      </c>
      <c r="E42" s="123">
        <v>7887</v>
      </c>
      <c r="F42" s="123">
        <v>8177</v>
      </c>
      <c r="G42" s="123">
        <v>7988</v>
      </c>
      <c r="H42" s="123">
        <v>8079</v>
      </c>
      <c r="I42" s="123">
        <v>8206</v>
      </c>
      <c r="J42" s="123">
        <v>7755</v>
      </c>
      <c r="K42" s="123">
        <v>7710</v>
      </c>
      <c r="L42" s="123">
        <v>8103</v>
      </c>
      <c r="M42" s="123">
        <v>7839</v>
      </c>
      <c r="N42" s="123">
        <v>7907</v>
      </c>
      <c r="O42" s="123">
        <v>7944</v>
      </c>
      <c r="P42" s="124" t="s">
        <v>10</v>
      </c>
      <c r="Q42" s="121">
        <v>28</v>
      </c>
    </row>
    <row r="43" spans="1:19" s="62" customFormat="1" ht="24" customHeight="1" x14ac:dyDescent="0.2">
      <c r="A43" s="117">
        <v>29</v>
      </c>
      <c r="B43" s="118" t="s">
        <v>456</v>
      </c>
      <c r="C43" s="119">
        <v>9392</v>
      </c>
      <c r="D43" s="119">
        <v>9287</v>
      </c>
      <c r="E43" s="119">
        <v>9334</v>
      </c>
      <c r="F43" s="119">
        <v>9659</v>
      </c>
      <c r="G43" s="119">
        <v>9485</v>
      </c>
      <c r="H43" s="119">
        <v>9630</v>
      </c>
      <c r="I43" s="119">
        <v>9875</v>
      </c>
      <c r="J43" s="119">
        <v>9309</v>
      </c>
      <c r="K43" s="119">
        <v>9275</v>
      </c>
      <c r="L43" s="119">
        <v>9632</v>
      </c>
      <c r="M43" s="119">
        <v>9440</v>
      </c>
      <c r="N43" s="119">
        <v>9499</v>
      </c>
      <c r="O43" s="119">
        <v>9589</v>
      </c>
      <c r="P43" s="120" t="s">
        <v>457</v>
      </c>
      <c r="Q43" s="117">
        <v>29</v>
      </c>
    </row>
    <row r="44" spans="1:19" s="62" customFormat="1" ht="24" customHeight="1" x14ac:dyDescent="0.2">
      <c r="A44" s="121">
        <v>30</v>
      </c>
      <c r="B44" s="122" t="s">
        <v>85</v>
      </c>
      <c r="C44" s="123">
        <v>25148</v>
      </c>
      <c r="D44" s="123">
        <v>25043</v>
      </c>
      <c r="E44" s="123">
        <v>25744</v>
      </c>
      <c r="F44" s="123">
        <v>26773</v>
      </c>
      <c r="G44" s="123">
        <v>26601</v>
      </c>
      <c r="H44" s="123">
        <v>26765</v>
      </c>
      <c r="I44" s="123">
        <v>26453</v>
      </c>
      <c r="J44" s="123">
        <v>26252</v>
      </c>
      <c r="K44" s="123">
        <v>26016</v>
      </c>
      <c r="L44" s="123">
        <v>26028</v>
      </c>
      <c r="M44" s="123">
        <v>26193</v>
      </c>
      <c r="N44" s="123">
        <v>26183</v>
      </c>
      <c r="O44" s="123">
        <v>26024</v>
      </c>
      <c r="P44" s="124" t="s">
        <v>11</v>
      </c>
      <c r="Q44" s="121">
        <v>30</v>
      </c>
    </row>
    <row r="45" spans="1:19" s="62" customFormat="1" ht="24" customHeight="1" x14ac:dyDescent="0.2">
      <c r="A45" s="117">
        <v>31</v>
      </c>
      <c r="B45" s="118" t="s">
        <v>246</v>
      </c>
      <c r="C45" s="119">
        <v>34541</v>
      </c>
      <c r="D45" s="119">
        <v>34330</v>
      </c>
      <c r="E45" s="119">
        <v>35078</v>
      </c>
      <c r="F45" s="119">
        <v>36432</v>
      </c>
      <c r="G45" s="119">
        <v>36087</v>
      </c>
      <c r="H45" s="119">
        <v>36395</v>
      </c>
      <c r="I45" s="119">
        <v>36329</v>
      </c>
      <c r="J45" s="119">
        <v>35561</v>
      </c>
      <c r="K45" s="119">
        <v>35290</v>
      </c>
      <c r="L45" s="119">
        <v>35659</v>
      </c>
      <c r="M45" s="119">
        <v>35633</v>
      </c>
      <c r="N45" s="119">
        <v>35682</v>
      </c>
      <c r="O45" s="119">
        <v>35613</v>
      </c>
      <c r="P45" s="120" t="s">
        <v>249</v>
      </c>
      <c r="Q45" s="117">
        <v>31</v>
      </c>
    </row>
    <row r="46" spans="1:19" s="62" customFormat="1" ht="24" customHeight="1" x14ac:dyDescent="0.2">
      <c r="A46" s="121">
        <v>32</v>
      </c>
      <c r="B46" s="122" t="s">
        <v>86</v>
      </c>
      <c r="C46" s="123">
        <v>36</v>
      </c>
      <c r="D46" s="123">
        <v>24</v>
      </c>
      <c r="E46" s="123">
        <v>12</v>
      </c>
      <c r="F46" s="123">
        <v>50</v>
      </c>
      <c r="G46" s="123">
        <v>59</v>
      </c>
      <c r="H46" s="123">
        <v>60</v>
      </c>
      <c r="I46" s="123">
        <v>59</v>
      </c>
      <c r="J46" s="123">
        <v>59</v>
      </c>
      <c r="K46" s="123">
        <v>54</v>
      </c>
      <c r="L46" s="123">
        <v>54</v>
      </c>
      <c r="M46" s="123">
        <v>9</v>
      </c>
      <c r="N46" s="123">
        <v>6</v>
      </c>
      <c r="O46" s="123">
        <v>6</v>
      </c>
      <c r="P46" s="124" t="s">
        <v>12</v>
      </c>
      <c r="Q46" s="121">
        <v>32</v>
      </c>
      <c r="S46" s="177"/>
    </row>
    <row r="47" spans="1:19" s="62" customFormat="1" ht="24" customHeight="1" x14ac:dyDescent="0.2">
      <c r="A47" s="117">
        <v>33</v>
      </c>
      <c r="B47" s="118" t="s">
        <v>247</v>
      </c>
      <c r="C47" s="119">
        <v>34576</v>
      </c>
      <c r="D47" s="119">
        <v>34354</v>
      </c>
      <c r="E47" s="119">
        <v>35090</v>
      </c>
      <c r="F47" s="119">
        <v>36482</v>
      </c>
      <c r="G47" s="119">
        <v>36146</v>
      </c>
      <c r="H47" s="119">
        <v>36454</v>
      </c>
      <c r="I47" s="119">
        <v>36388</v>
      </c>
      <c r="J47" s="119">
        <v>35620</v>
      </c>
      <c r="K47" s="119">
        <v>35345</v>
      </c>
      <c r="L47" s="119">
        <v>35714</v>
      </c>
      <c r="M47" s="119">
        <v>35642</v>
      </c>
      <c r="N47" s="119">
        <v>35688</v>
      </c>
      <c r="O47" s="119">
        <v>35619</v>
      </c>
      <c r="P47" s="120" t="s">
        <v>248</v>
      </c>
      <c r="Q47" s="117">
        <v>33</v>
      </c>
      <c r="S47" s="177"/>
    </row>
    <row r="48" spans="1:19" s="62" customFormat="1" x14ac:dyDescent="0.2">
      <c r="A48" s="71"/>
      <c r="B48" s="80"/>
      <c r="C48" s="79"/>
      <c r="D48" s="79"/>
      <c r="E48" s="7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</row>
    <row r="49" spans="1:21" s="62" customFormat="1" x14ac:dyDescent="0.2">
      <c r="A49" s="71"/>
      <c r="B49" s="80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69"/>
    </row>
    <row r="50" spans="1:21" x14ac:dyDescent="0.25">
      <c r="O50" s="196"/>
      <c r="T50" s="62"/>
      <c r="U50" s="62"/>
    </row>
    <row r="51" spans="1:21" x14ac:dyDescent="0.25">
      <c r="O51" s="196"/>
      <c r="T51" s="62"/>
      <c r="U51" s="62"/>
    </row>
    <row r="52" spans="1:21" x14ac:dyDescent="0.25">
      <c r="T52" s="62"/>
      <c r="U52" s="62"/>
    </row>
    <row r="53" spans="1:21" x14ac:dyDescent="0.25">
      <c r="T53" s="62"/>
      <c r="U53" s="62"/>
    </row>
    <row r="54" spans="1:21" x14ac:dyDescent="0.25">
      <c r="T54" s="62"/>
      <c r="U54" s="62"/>
    </row>
    <row r="55" spans="1:21" x14ac:dyDescent="0.25">
      <c r="T55" s="62"/>
      <c r="U55" s="62"/>
    </row>
    <row r="56" spans="1:21" x14ac:dyDescent="0.25">
      <c r="T56" s="62"/>
      <c r="U56" s="62"/>
    </row>
    <row r="57" spans="1:21" x14ac:dyDescent="0.25">
      <c r="T57" s="62"/>
      <c r="U57" s="62"/>
    </row>
    <row r="58" spans="1:21" x14ac:dyDescent="0.25">
      <c r="T58" s="62"/>
      <c r="U58" s="62"/>
    </row>
    <row r="59" spans="1:21" x14ac:dyDescent="0.25">
      <c r="T59" s="62"/>
      <c r="U59" s="62"/>
    </row>
    <row r="60" spans="1:21" x14ac:dyDescent="0.25">
      <c r="T60" s="62"/>
      <c r="U60" s="62"/>
    </row>
    <row r="61" spans="1:21" x14ac:dyDescent="0.25">
      <c r="T61" s="62"/>
      <c r="U61" s="62"/>
    </row>
    <row r="62" spans="1:21" x14ac:dyDescent="0.25">
      <c r="T62" s="62"/>
      <c r="U62" s="62"/>
    </row>
    <row r="63" spans="1:21" x14ac:dyDescent="0.25">
      <c r="T63" s="62"/>
      <c r="U63" s="62"/>
    </row>
    <row r="64" spans="1:21" x14ac:dyDescent="0.25">
      <c r="T64" s="62"/>
      <c r="U64" s="62"/>
    </row>
    <row r="65" spans="20:21" x14ac:dyDescent="0.25">
      <c r="T65" s="62"/>
      <c r="U65" s="62"/>
    </row>
    <row r="66" spans="20:21" x14ac:dyDescent="0.25">
      <c r="T66" s="62"/>
      <c r="U66" s="62"/>
    </row>
    <row r="67" spans="20:21" x14ac:dyDescent="0.25">
      <c r="T67" s="62"/>
      <c r="U67" s="62"/>
    </row>
    <row r="68" spans="20:21" x14ac:dyDescent="0.25">
      <c r="T68" s="62"/>
      <c r="U68" s="62"/>
    </row>
    <row r="69" spans="20:21" x14ac:dyDescent="0.25">
      <c r="T69" s="62"/>
      <c r="U69" s="62"/>
    </row>
    <row r="70" spans="20:21" x14ac:dyDescent="0.25">
      <c r="T70" s="62"/>
      <c r="U70" s="62"/>
    </row>
    <row r="71" spans="20:21" x14ac:dyDescent="0.25">
      <c r="T71" s="62"/>
      <c r="U71" s="62"/>
    </row>
    <row r="72" spans="20:21" x14ac:dyDescent="0.25">
      <c r="T72" s="62"/>
      <c r="U72" s="62"/>
    </row>
    <row r="73" spans="20:21" x14ac:dyDescent="0.25">
      <c r="T73" s="62"/>
      <c r="U73" s="62"/>
    </row>
    <row r="74" spans="20:21" x14ac:dyDescent="0.25">
      <c r="T74" s="62"/>
      <c r="U74" s="62"/>
    </row>
    <row r="75" spans="20:21" x14ac:dyDescent="0.25">
      <c r="T75" s="62"/>
      <c r="U75" s="62"/>
    </row>
    <row r="76" spans="20:21" x14ac:dyDescent="0.25">
      <c r="T76" s="62"/>
      <c r="U76" s="62"/>
    </row>
    <row r="77" spans="20:21" x14ac:dyDescent="0.25">
      <c r="T77" s="62"/>
      <c r="U77" s="62"/>
    </row>
    <row r="78" spans="20:21" x14ac:dyDescent="0.25">
      <c r="T78" s="62"/>
      <c r="U78" s="62"/>
    </row>
    <row r="79" spans="20:21" x14ac:dyDescent="0.25">
      <c r="T79" s="62"/>
      <c r="U79" s="62"/>
    </row>
    <row r="80" spans="20:21" x14ac:dyDescent="0.25">
      <c r="T80" s="62"/>
      <c r="U80" s="62"/>
    </row>
    <row r="81" spans="20:21" x14ac:dyDescent="0.25">
      <c r="T81" s="62"/>
      <c r="U81" s="62"/>
    </row>
    <row r="82" spans="20:21" x14ac:dyDescent="0.25">
      <c r="T82" s="62"/>
      <c r="U82" s="62"/>
    </row>
    <row r="83" spans="20:21" x14ac:dyDescent="0.25">
      <c r="T83" s="62"/>
      <c r="U83" s="62"/>
    </row>
    <row r="84" spans="20:21" x14ac:dyDescent="0.25">
      <c r="T84" s="62"/>
      <c r="U84" s="62"/>
    </row>
  </sheetData>
  <mergeCells count="8">
    <mergeCell ref="A3:P3"/>
    <mergeCell ref="B5:B7"/>
    <mergeCell ref="P5:P7"/>
    <mergeCell ref="A1:Q1"/>
    <mergeCell ref="A2:Q2"/>
    <mergeCell ref="Q5:Q7"/>
    <mergeCell ref="D5:O5"/>
    <mergeCell ref="A5:A7"/>
  </mergeCells>
  <printOptions horizontalCentered="1" verticalCentered="1"/>
  <pageMargins left="0.2" right="0.2" top="0.51" bottom="0.56999999999999995" header="0.17" footer="0.17"/>
  <pageSetup paperSize="9" scale="78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theme="1" tint="0.499984740745262"/>
  </sheetPr>
  <dimension ref="A1:T50"/>
  <sheetViews>
    <sheetView showGridLines="0" rightToLeft="1" zoomScaleNormal="100" workbookViewId="0">
      <selection activeCell="N14" sqref="N14"/>
    </sheetView>
  </sheetViews>
  <sheetFormatPr defaultRowHeight="15" x14ac:dyDescent="0.25"/>
  <cols>
    <col min="1" max="1" width="4.85546875" style="60" customWidth="1"/>
    <col min="2" max="2" width="32.7109375" style="51" customWidth="1"/>
    <col min="3" max="5" width="7.7109375" style="26" customWidth="1"/>
    <col min="6" max="15" width="7.7109375" style="18" customWidth="1"/>
    <col min="16" max="16" width="32.7109375" customWidth="1"/>
    <col min="17" max="17" width="4.85546875" customWidth="1"/>
    <col min="18" max="18" width="10.5703125" bestFit="1" customWidth="1"/>
  </cols>
  <sheetData>
    <row r="1" spans="1:20" s="13" customFormat="1" ht="18" customHeight="1" x14ac:dyDescent="0.3">
      <c r="A1" s="486" t="s">
        <v>606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20" s="104" customFormat="1" ht="18" customHeight="1" x14ac:dyDescent="0.4">
      <c r="A2" s="515" t="s">
        <v>327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1:20" s="13" customFormat="1" ht="18" customHeight="1" x14ac:dyDescent="0.3">
      <c r="A3" s="486" t="s">
        <v>301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</row>
    <row r="4" spans="1:20" s="62" customFormat="1" ht="30" customHeight="1" x14ac:dyDescent="0.2">
      <c r="A4" s="67"/>
      <c r="B4" s="186"/>
      <c r="C4" s="52" t="s">
        <v>39</v>
      </c>
      <c r="D4" s="81"/>
      <c r="E4" s="78"/>
      <c r="F4" s="53"/>
      <c r="G4" s="53"/>
      <c r="H4" s="53"/>
      <c r="I4" s="53"/>
      <c r="J4" s="53"/>
      <c r="K4" s="53"/>
      <c r="L4" s="53"/>
      <c r="M4" s="53"/>
      <c r="N4" s="53"/>
      <c r="O4" s="191" t="s">
        <v>40</v>
      </c>
      <c r="P4" s="68"/>
      <c r="Q4" s="68"/>
    </row>
    <row r="5" spans="1:20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20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20" s="62" customFormat="1" ht="18" customHeight="1" x14ac:dyDescent="0.2">
      <c r="A7" s="497"/>
      <c r="B7" s="513"/>
      <c r="C7" s="197" t="s">
        <v>113</v>
      </c>
      <c r="D7" s="197" t="s">
        <v>114</v>
      </c>
      <c r="E7" s="197" t="s">
        <v>115</v>
      </c>
      <c r="F7" s="197" t="s">
        <v>116</v>
      </c>
      <c r="G7" s="197" t="s">
        <v>117</v>
      </c>
      <c r="H7" s="197" t="s">
        <v>118</v>
      </c>
      <c r="I7" s="197" t="s">
        <v>119</v>
      </c>
      <c r="J7" s="197" t="s">
        <v>120</v>
      </c>
      <c r="K7" s="197" t="s">
        <v>121</v>
      </c>
      <c r="L7" s="197" t="s">
        <v>122</v>
      </c>
      <c r="M7" s="197" t="s">
        <v>123</v>
      </c>
      <c r="N7" s="197" t="s">
        <v>124</v>
      </c>
      <c r="O7" s="197" t="s">
        <v>113</v>
      </c>
      <c r="P7" s="514"/>
      <c r="Q7" s="497"/>
    </row>
    <row r="8" spans="1:20" s="62" customFormat="1" ht="24" customHeight="1" x14ac:dyDescent="0.25">
      <c r="A8" s="89"/>
      <c r="B8" s="90" t="s">
        <v>136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202" t="s">
        <v>137</v>
      </c>
      <c r="Q8" s="68"/>
    </row>
    <row r="9" spans="1:20" s="62" customFormat="1" ht="24" customHeight="1" x14ac:dyDescent="0.2">
      <c r="A9" s="198">
        <v>1</v>
      </c>
      <c r="B9" s="199" t="s">
        <v>74</v>
      </c>
      <c r="C9" s="211">
        <v>-2.5</v>
      </c>
      <c r="D9" s="211">
        <v>2.2999999999999998</v>
      </c>
      <c r="E9" s="211">
        <v>7</v>
      </c>
      <c r="F9" s="211">
        <v>7.9</v>
      </c>
      <c r="G9" s="211">
        <v>0.6</v>
      </c>
      <c r="H9" s="211">
        <v>1.9</v>
      </c>
      <c r="I9" s="211">
        <v>-4</v>
      </c>
      <c r="J9" s="211">
        <v>-10.1</v>
      </c>
      <c r="K9" s="211">
        <v>-4.4000000000000004</v>
      </c>
      <c r="L9" s="211">
        <v>5.2</v>
      </c>
      <c r="M9" s="211">
        <v>11.4</v>
      </c>
      <c r="N9" s="211">
        <v>1</v>
      </c>
      <c r="O9" s="211">
        <v>-2.6</v>
      </c>
      <c r="P9" s="201" t="s">
        <v>467</v>
      </c>
      <c r="Q9" s="198">
        <v>1</v>
      </c>
    </row>
    <row r="10" spans="1:20" s="62" customFormat="1" ht="24" customHeight="1" x14ac:dyDescent="0.2">
      <c r="A10" s="121">
        <v>2</v>
      </c>
      <c r="B10" s="122" t="s">
        <v>75</v>
      </c>
      <c r="C10" s="161">
        <v>-2.6</v>
      </c>
      <c r="D10" s="161">
        <v>1.3</v>
      </c>
      <c r="E10" s="161">
        <v>4.2</v>
      </c>
      <c r="F10" s="161">
        <v>10.5</v>
      </c>
      <c r="G10" s="161">
        <v>0.4</v>
      </c>
      <c r="H10" s="161">
        <v>1.2</v>
      </c>
      <c r="I10" s="161">
        <v>-4.5</v>
      </c>
      <c r="J10" s="161">
        <v>-10.199999999999999</v>
      </c>
      <c r="K10" s="161">
        <v>-4.8</v>
      </c>
      <c r="L10" s="161">
        <v>5.5</v>
      </c>
      <c r="M10" s="161">
        <v>11.6</v>
      </c>
      <c r="N10" s="161">
        <v>1.2</v>
      </c>
      <c r="O10" s="161">
        <v>-3.1</v>
      </c>
      <c r="P10" s="124" t="s">
        <v>258</v>
      </c>
      <c r="Q10" s="121">
        <v>2</v>
      </c>
    </row>
    <row r="11" spans="1:20" s="62" customFormat="1" ht="24" customHeight="1" x14ac:dyDescent="0.2">
      <c r="A11" s="117">
        <v>3</v>
      </c>
      <c r="B11" s="118" t="s">
        <v>76</v>
      </c>
      <c r="C11" s="145">
        <v>-2.6</v>
      </c>
      <c r="D11" s="145">
        <v>1.3</v>
      </c>
      <c r="E11" s="145">
        <v>6.3</v>
      </c>
      <c r="F11" s="145">
        <v>10.3</v>
      </c>
      <c r="G11" s="145">
        <v>0.3</v>
      </c>
      <c r="H11" s="145">
        <v>1.3</v>
      </c>
      <c r="I11" s="145">
        <v>-4.4000000000000004</v>
      </c>
      <c r="J11" s="145">
        <v>-10</v>
      </c>
      <c r="K11" s="145">
        <v>-4.7</v>
      </c>
      <c r="L11" s="145">
        <v>5.3</v>
      </c>
      <c r="M11" s="145">
        <v>11.4</v>
      </c>
      <c r="N11" s="145">
        <v>1.2</v>
      </c>
      <c r="O11" s="145">
        <v>-3</v>
      </c>
      <c r="P11" s="120" t="s">
        <v>262</v>
      </c>
      <c r="Q11" s="117">
        <v>3</v>
      </c>
    </row>
    <row r="12" spans="1:20" s="62" customFormat="1" ht="24" customHeight="1" x14ac:dyDescent="0.2">
      <c r="A12" s="218">
        <v>4</v>
      </c>
      <c r="B12" s="219" t="s">
        <v>77</v>
      </c>
      <c r="C12" s="161">
        <v>0</v>
      </c>
      <c r="D12" s="161">
        <v>0.4</v>
      </c>
      <c r="E12" s="458">
        <v>650.79999999999995</v>
      </c>
      <c r="F12" s="161">
        <v>0.1</v>
      </c>
      <c r="G12" s="161">
        <v>-0.2</v>
      </c>
      <c r="H12" s="161">
        <v>5.0999999999999996</v>
      </c>
      <c r="I12" s="161">
        <v>-0.1</v>
      </c>
      <c r="J12" s="161">
        <v>-0.1</v>
      </c>
      <c r="K12" s="161">
        <v>0.1</v>
      </c>
      <c r="L12" s="161">
        <v>-0.1</v>
      </c>
      <c r="M12" s="161">
        <v>0</v>
      </c>
      <c r="N12" s="161">
        <v>-0.1</v>
      </c>
      <c r="O12" s="161">
        <v>0</v>
      </c>
      <c r="P12" s="220" t="s">
        <v>263</v>
      </c>
      <c r="Q12" s="218">
        <v>4</v>
      </c>
    </row>
    <row r="13" spans="1:20" s="62" customFormat="1" ht="30" customHeight="1" x14ac:dyDescent="0.25">
      <c r="A13" s="89"/>
      <c r="B13" s="90" t="s">
        <v>139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02" t="s">
        <v>138</v>
      </c>
      <c r="Q13" s="89"/>
    </row>
    <row r="14" spans="1:20" s="62" customFormat="1" ht="24" customHeight="1" x14ac:dyDescent="0.2">
      <c r="A14" s="198">
        <v>5</v>
      </c>
      <c r="B14" s="199" t="s">
        <v>436</v>
      </c>
      <c r="C14" s="211">
        <v>3</v>
      </c>
      <c r="D14" s="211">
        <v>-0.8</v>
      </c>
      <c r="E14" s="211">
        <v>1.1000000000000001</v>
      </c>
      <c r="F14" s="211">
        <v>1.8</v>
      </c>
      <c r="G14" s="211">
        <v>-0.9</v>
      </c>
      <c r="H14" s="211">
        <v>0.1</v>
      </c>
      <c r="I14" s="211">
        <v>1.3</v>
      </c>
      <c r="J14" s="211">
        <v>-1.4</v>
      </c>
      <c r="K14" s="211">
        <v>0.5</v>
      </c>
      <c r="L14" s="211">
        <v>1.8</v>
      </c>
      <c r="M14" s="211">
        <v>-0.9</v>
      </c>
      <c r="N14" s="211">
        <v>0.1</v>
      </c>
      <c r="O14" s="211">
        <v>0.6</v>
      </c>
      <c r="P14" s="201" t="s">
        <v>468</v>
      </c>
      <c r="Q14" s="198">
        <v>5</v>
      </c>
    </row>
    <row r="15" spans="1:20" s="62" customFormat="1" ht="24" customHeight="1" x14ac:dyDescent="0.2">
      <c r="A15" s="121">
        <v>6</v>
      </c>
      <c r="B15" s="122" t="s">
        <v>78</v>
      </c>
      <c r="C15" s="161">
        <v>3.2</v>
      </c>
      <c r="D15" s="161">
        <v>-0.5</v>
      </c>
      <c r="E15" s="161">
        <v>0.4</v>
      </c>
      <c r="F15" s="161">
        <v>0.8</v>
      </c>
      <c r="G15" s="161">
        <v>2.5</v>
      </c>
      <c r="H15" s="161">
        <v>-3.4</v>
      </c>
      <c r="I15" s="161">
        <v>-2.7</v>
      </c>
      <c r="J15" s="161">
        <v>0.9</v>
      </c>
      <c r="K15" s="161">
        <v>1.3</v>
      </c>
      <c r="L15" s="161">
        <v>4.2</v>
      </c>
      <c r="M15" s="161">
        <v>-4.4000000000000004</v>
      </c>
      <c r="N15" s="161">
        <v>0.5</v>
      </c>
      <c r="O15" s="161">
        <v>1.6</v>
      </c>
      <c r="P15" s="124" t="s">
        <v>0</v>
      </c>
      <c r="Q15" s="121">
        <v>6</v>
      </c>
    </row>
    <row r="16" spans="1:20" s="62" customFormat="1" ht="24" customHeight="1" x14ac:dyDescent="0.2">
      <c r="A16" s="117">
        <v>7</v>
      </c>
      <c r="B16" s="118" t="s">
        <v>79</v>
      </c>
      <c r="C16" s="145">
        <v>6.1</v>
      </c>
      <c r="D16" s="145">
        <v>1.4</v>
      </c>
      <c r="E16" s="145">
        <v>-5.4</v>
      </c>
      <c r="F16" s="145">
        <v>-5.2</v>
      </c>
      <c r="G16" s="145">
        <v>-5.4</v>
      </c>
      <c r="H16" s="145">
        <v>-2.7</v>
      </c>
      <c r="I16" s="145">
        <v>-10.4</v>
      </c>
      <c r="J16" s="145">
        <v>3</v>
      </c>
      <c r="K16" s="145">
        <v>6.5</v>
      </c>
      <c r="L16" s="145">
        <v>8.8000000000000007</v>
      </c>
      <c r="M16" s="145">
        <v>1.7</v>
      </c>
      <c r="N16" s="145">
        <v>3.3</v>
      </c>
      <c r="O16" s="145">
        <v>-1.2</v>
      </c>
      <c r="P16" s="120" t="s">
        <v>1</v>
      </c>
      <c r="Q16" s="117">
        <v>7</v>
      </c>
      <c r="S16" s="82"/>
      <c r="T16" s="82"/>
    </row>
    <row r="17" spans="1:20" s="62" customFormat="1" ht="24" customHeight="1" x14ac:dyDescent="0.2">
      <c r="A17" s="121">
        <v>8</v>
      </c>
      <c r="B17" s="122" t="s">
        <v>87</v>
      </c>
      <c r="C17" s="161">
        <v>3.2</v>
      </c>
      <c r="D17" s="161">
        <v>-0.3</v>
      </c>
      <c r="E17" s="161">
        <v>1.3</v>
      </c>
      <c r="F17" s="161">
        <v>2.7</v>
      </c>
      <c r="G17" s="161">
        <v>-0.4</v>
      </c>
      <c r="H17" s="161">
        <v>-0.5</v>
      </c>
      <c r="I17" s="161">
        <v>-0.4</v>
      </c>
      <c r="J17" s="161">
        <v>-0.8</v>
      </c>
      <c r="K17" s="161">
        <v>0.1</v>
      </c>
      <c r="L17" s="161">
        <v>1.8</v>
      </c>
      <c r="M17" s="161">
        <v>-0.6</v>
      </c>
      <c r="N17" s="161">
        <v>0</v>
      </c>
      <c r="O17" s="161">
        <v>-0.1</v>
      </c>
      <c r="P17" s="124" t="s">
        <v>13</v>
      </c>
      <c r="Q17" s="121">
        <v>8</v>
      </c>
    </row>
    <row r="18" spans="1:20" s="62" customFormat="1" ht="24" customHeight="1" x14ac:dyDescent="0.2">
      <c r="A18" s="117">
        <v>9</v>
      </c>
      <c r="B18" s="118" t="s">
        <v>88</v>
      </c>
      <c r="C18" s="145">
        <v>2.8</v>
      </c>
      <c r="D18" s="145">
        <v>-0.6</v>
      </c>
      <c r="E18" s="145">
        <v>2.2000000000000002</v>
      </c>
      <c r="F18" s="145">
        <v>3.6</v>
      </c>
      <c r="G18" s="145">
        <v>0.2</v>
      </c>
      <c r="H18" s="145">
        <v>-0.2</v>
      </c>
      <c r="I18" s="145">
        <v>0.5</v>
      </c>
      <c r="J18" s="145">
        <v>-1.1000000000000001</v>
      </c>
      <c r="K18" s="145">
        <v>-0.5</v>
      </c>
      <c r="L18" s="145">
        <v>1.1000000000000001</v>
      </c>
      <c r="M18" s="145">
        <v>-0.5</v>
      </c>
      <c r="N18" s="145">
        <v>-0.2</v>
      </c>
      <c r="O18" s="145">
        <v>-0.1</v>
      </c>
      <c r="P18" s="120" t="s">
        <v>14</v>
      </c>
      <c r="Q18" s="117">
        <v>9</v>
      </c>
    </row>
    <row r="19" spans="1:20" s="62" customFormat="1" ht="24" customHeight="1" x14ac:dyDescent="0.2">
      <c r="A19" s="121">
        <v>10</v>
      </c>
      <c r="B19" s="122" t="s">
        <v>89</v>
      </c>
      <c r="C19" s="161">
        <v>6.7</v>
      </c>
      <c r="D19" s="161">
        <v>3.3</v>
      </c>
      <c r="E19" s="161">
        <v>-6.3</v>
      </c>
      <c r="F19" s="161">
        <v>-6.2</v>
      </c>
      <c r="G19" s="161">
        <v>-6.3</v>
      </c>
      <c r="H19" s="161">
        <v>-3.7</v>
      </c>
      <c r="I19" s="161">
        <v>-11.8</v>
      </c>
      <c r="J19" s="161">
        <v>3.3</v>
      </c>
      <c r="K19" s="161">
        <v>7</v>
      </c>
      <c r="L19" s="161">
        <v>10</v>
      </c>
      <c r="M19" s="161">
        <v>-2.2000000000000002</v>
      </c>
      <c r="N19" s="161">
        <v>2.2999999999999998</v>
      </c>
      <c r="O19" s="161">
        <v>-0.2</v>
      </c>
      <c r="P19" s="124" t="s">
        <v>15</v>
      </c>
      <c r="Q19" s="121">
        <v>10</v>
      </c>
    </row>
    <row r="20" spans="1:20" s="62" customFormat="1" ht="24" customHeight="1" x14ac:dyDescent="0.2">
      <c r="A20" s="117">
        <v>11</v>
      </c>
      <c r="B20" s="118" t="s">
        <v>90</v>
      </c>
      <c r="C20" s="145">
        <v>2.9</v>
      </c>
      <c r="D20" s="145">
        <v>-0.4</v>
      </c>
      <c r="E20" s="145">
        <v>2.2000000000000002</v>
      </c>
      <c r="F20" s="145">
        <v>3.9</v>
      </c>
      <c r="G20" s="145">
        <v>-1</v>
      </c>
      <c r="H20" s="145">
        <v>0.7</v>
      </c>
      <c r="I20" s="145">
        <v>-0.5</v>
      </c>
      <c r="J20" s="145">
        <v>-1.9</v>
      </c>
      <c r="K20" s="145">
        <v>-0.8</v>
      </c>
      <c r="L20" s="145">
        <v>1.2</v>
      </c>
      <c r="M20" s="145">
        <v>-0.3</v>
      </c>
      <c r="N20" s="145">
        <v>0.2</v>
      </c>
      <c r="O20" s="145">
        <v>-0.4</v>
      </c>
      <c r="P20" s="120" t="s">
        <v>16</v>
      </c>
      <c r="Q20" s="117">
        <v>11</v>
      </c>
    </row>
    <row r="21" spans="1:20" s="62" customFormat="1" ht="24" customHeight="1" x14ac:dyDescent="0.2">
      <c r="A21" s="121">
        <v>12</v>
      </c>
      <c r="B21" s="122" t="s">
        <v>91</v>
      </c>
      <c r="C21" s="161">
        <v>2.2999999999999998</v>
      </c>
      <c r="D21" s="161">
        <v>-1.7</v>
      </c>
      <c r="E21" s="161">
        <v>1.9</v>
      </c>
      <c r="F21" s="161">
        <v>1.8</v>
      </c>
      <c r="G21" s="161">
        <v>7.3</v>
      </c>
      <c r="H21" s="161">
        <v>-5.2</v>
      </c>
      <c r="I21" s="161">
        <v>6.5</v>
      </c>
      <c r="J21" s="161">
        <v>2.8</v>
      </c>
      <c r="K21" s="161">
        <v>1.4</v>
      </c>
      <c r="L21" s="161">
        <v>0.7</v>
      </c>
      <c r="M21" s="161">
        <v>-1.4</v>
      </c>
      <c r="N21" s="161">
        <v>-2.1</v>
      </c>
      <c r="O21" s="161">
        <v>1.5</v>
      </c>
      <c r="P21" s="124" t="s">
        <v>17</v>
      </c>
      <c r="Q21" s="121">
        <v>12</v>
      </c>
    </row>
    <row r="22" spans="1:20" s="62" customFormat="1" ht="24" customHeight="1" x14ac:dyDescent="0.2">
      <c r="A22" s="117">
        <v>13</v>
      </c>
      <c r="B22" s="118" t="s">
        <v>92</v>
      </c>
      <c r="C22" s="145">
        <v>2.2999999999999998</v>
      </c>
      <c r="D22" s="145">
        <v>-0.4</v>
      </c>
      <c r="E22" s="145">
        <v>0.2</v>
      </c>
      <c r="F22" s="145">
        <v>1.1000000000000001</v>
      </c>
      <c r="G22" s="145">
        <v>-0.4</v>
      </c>
      <c r="H22" s="145">
        <v>-0.1</v>
      </c>
      <c r="I22" s="145">
        <v>2.1</v>
      </c>
      <c r="J22" s="145">
        <v>-0.3</v>
      </c>
      <c r="K22" s="145">
        <v>0.7</v>
      </c>
      <c r="L22" s="145">
        <v>0.8</v>
      </c>
      <c r="M22" s="145">
        <v>-1.9</v>
      </c>
      <c r="N22" s="145">
        <v>0.1</v>
      </c>
      <c r="O22" s="145">
        <v>0.7</v>
      </c>
      <c r="P22" s="120" t="s">
        <v>18</v>
      </c>
      <c r="Q22" s="117">
        <v>13</v>
      </c>
    </row>
    <row r="23" spans="1:20" s="62" customFormat="1" ht="24" customHeight="1" x14ac:dyDescent="0.2">
      <c r="A23" s="121">
        <v>14</v>
      </c>
      <c r="B23" s="122" t="s">
        <v>93</v>
      </c>
      <c r="C23" s="161">
        <v>1.3</v>
      </c>
      <c r="D23" s="161">
        <v>0</v>
      </c>
      <c r="E23" s="161">
        <v>0</v>
      </c>
      <c r="F23" s="161">
        <v>0</v>
      </c>
      <c r="G23" s="161">
        <v>13.4</v>
      </c>
      <c r="H23" s="161">
        <v>8.5</v>
      </c>
      <c r="I23" s="161">
        <v>20.8</v>
      </c>
      <c r="J23" s="161">
        <v>8.6</v>
      </c>
      <c r="K23" s="161">
        <v>1.2</v>
      </c>
      <c r="L23" s="161">
        <v>7.8</v>
      </c>
      <c r="M23" s="161">
        <v>7.2</v>
      </c>
      <c r="N23" s="161">
        <v>6.8</v>
      </c>
      <c r="O23" s="161">
        <v>3.2</v>
      </c>
      <c r="P23" s="124" t="s">
        <v>19</v>
      </c>
      <c r="Q23" s="121">
        <v>14</v>
      </c>
    </row>
    <row r="24" spans="1:20" s="62" customFormat="1" ht="36" customHeight="1" x14ac:dyDescent="0.2">
      <c r="A24" s="117">
        <v>15</v>
      </c>
      <c r="B24" s="118" t="s">
        <v>95</v>
      </c>
      <c r="C24" s="145">
        <v>1.3</v>
      </c>
      <c r="D24" s="145">
        <v>0</v>
      </c>
      <c r="E24" s="145">
        <v>0</v>
      </c>
      <c r="F24" s="145">
        <v>0</v>
      </c>
      <c r="G24" s="145">
        <v>13.4</v>
      </c>
      <c r="H24" s="145">
        <v>8.5</v>
      </c>
      <c r="I24" s="145">
        <v>20.8</v>
      </c>
      <c r="J24" s="145">
        <v>8.6</v>
      </c>
      <c r="K24" s="145">
        <v>1.2</v>
      </c>
      <c r="L24" s="145">
        <v>7.8</v>
      </c>
      <c r="M24" s="145">
        <v>7.2</v>
      </c>
      <c r="N24" s="145">
        <v>6.8</v>
      </c>
      <c r="O24" s="145">
        <v>3.2</v>
      </c>
      <c r="P24" s="120" t="s">
        <v>21</v>
      </c>
      <c r="Q24" s="117">
        <v>15</v>
      </c>
    </row>
    <row r="25" spans="1:20" s="62" customFormat="1" ht="27.95" customHeight="1" x14ac:dyDescent="0.2">
      <c r="A25" s="121">
        <v>16</v>
      </c>
      <c r="B25" s="122" t="s">
        <v>96</v>
      </c>
      <c r="C25" s="161">
        <v>2.2000000000000002</v>
      </c>
      <c r="D25" s="161">
        <v>-3.5</v>
      </c>
      <c r="E25" s="161">
        <v>1.7</v>
      </c>
      <c r="F25" s="161">
        <v>5.7</v>
      </c>
      <c r="G25" s="161">
        <v>-2.2000000000000002</v>
      </c>
      <c r="H25" s="161">
        <v>-1.1000000000000001</v>
      </c>
      <c r="I25" s="161">
        <v>3.9</v>
      </c>
      <c r="J25" s="161">
        <v>-4.4000000000000004</v>
      </c>
      <c r="K25" s="161">
        <v>0.3</v>
      </c>
      <c r="L25" s="161">
        <v>3.1</v>
      </c>
      <c r="M25" s="161">
        <v>1.7</v>
      </c>
      <c r="N25" s="161">
        <v>-0.6</v>
      </c>
      <c r="O25" s="161">
        <v>6.1</v>
      </c>
      <c r="P25" s="124" t="s">
        <v>22</v>
      </c>
      <c r="Q25" s="121">
        <v>16</v>
      </c>
    </row>
    <row r="26" spans="1:20" s="62" customFormat="1" ht="24" customHeight="1" x14ac:dyDescent="0.2">
      <c r="A26" s="150">
        <v>17</v>
      </c>
      <c r="B26" s="148" t="s">
        <v>97</v>
      </c>
      <c r="C26" s="212">
        <v>2.6</v>
      </c>
      <c r="D26" s="212">
        <v>-0.4</v>
      </c>
      <c r="E26" s="212">
        <v>0</v>
      </c>
      <c r="F26" s="212">
        <v>1.6</v>
      </c>
      <c r="G26" s="212">
        <v>0</v>
      </c>
      <c r="H26" s="212">
        <v>0.1</v>
      </c>
      <c r="I26" s="212">
        <v>1.6</v>
      </c>
      <c r="J26" s="212">
        <v>0.1</v>
      </c>
      <c r="K26" s="212">
        <v>-0.1</v>
      </c>
      <c r="L26" s="212">
        <v>0</v>
      </c>
      <c r="M26" s="212">
        <v>0</v>
      </c>
      <c r="N26" s="212">
        <v>-0.9</v>
      </c>
      <c r="O26" s="212">
        <v>0.1</v>
      </c>
      <c r="P26" s="213" t="s">
        <v>23</v>
      </c>
      <c r="Q26" s="150">
        <v>17</v>
      </c>
    </row>
    <row r="27" spans="1:20" s="62" customFormat="1" ht="30" customHeight="1" x14ac:dyDescent="0.25">
      <c r="A27" s="89"/>
      <c r="B27" s="90" t="s">
        <v>140</v>
      </c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02" t="s">
        <v>185</v>
      </c>
      <c r="Q27" s="89"/>
      <c r="S27" s="82"/>
      <c r="T27" s="82"/>
    </row>
    <row r="28" spans="1:20" s="62" customFormat="1" ht="24" customHeight="1" x14ac:dyDescent="0.25">
      <c r="A28" s="89"/>
      <c r="B28" s="91" t="s">
        <v>72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108" t="s">
        <v>4</v>
      </c>
      <c r="Q28" s="89"/>
      <c r="S28" s="82"/>
      <c r="T28" s="82"/>
    </row>
    <row r="29" spans="1:20" s="62" customFormat="1" ht="24" customHeight="1" x14ac:dyDescent="0.2">
      <c r="A29" s="214">
        <v>18</v>
      </c>
      <c r="B29" s="215" t="s">
        <v>80</v>
      </c>
      <c r="C29" s="248">
        <v>0.8</v>
      </c>
      <c r="D29" s="248">
        <v>-1.5</v>
      </c>
      <c r="E29" s="248">
        <v>0.4</v>
      </c>
      <c r="F29" s="248">
        <v>3</v>
      </c>
      <c r="G29" s="248">
        <v>4</v>
      </c>
      <c r="H29" s="248">
        <v>1.3</v>
      </c>
      <c r="I29" s="248">
        <v>5</v>
      </c>
      <c r="J29" s="248">
        <v>-6.1</v>
      </c>
      <c r="K29" s="248">
        <v>1.4</v>
      </c>
      <c r="L29" s="248">
        <v>0.3</v>
      </c>
      <c r="M29" s="248">
        <v>4.2</v>
      </c>
      <c r="N29" s="248">
        <v>1.3</v>
      </c>
      <c r="O29" s="248">
        <v>2.9</v>
      </c>
      <c r="P29" s="217" t="s">
        <v>2</v>
      </c>
      <c r="Q29" s="214">
        <v>18</v>
      </c>
      <c r="S29" s="82"/>
    </row>
    <row r="30" spans="1:20" s="62" customFormat="1" ht="24" customHeight="1" x14ac:dyDescent="0.2">
      <c r="A30" s="117">
        <v>19</v>
      </c>
      <c r="B30" s="118" t="s">
        <v>81</v>
      </c>
      <c r="C30" s="145">
        <v>32.799999999999997</v>
      </c>
      <c r="D30" s="145">
        <v>-15.2</v>
      </c>
      <c r="E30" s="145">
        <v>4</v>
      </c>
      <c r="F30" s="145">
        <v>-0.6</v>
      </c>
      <c r="G30" s="145">
        <v>-12.5</v>
      </c>
      <c r="H30" s="145">
        <v>16</v>
      </c>
      <c r="I30" s="145">
        <v>20.5</v>
      </c>
      <c r="J30" s="145">
        <v>-10.199999999999999</v>
      </c>
      <c r="K30" s="145">
        <v>-2.2999999999999998</v>
      </c>
      <c r="L30" s="145">
        <v>-13.9</v>
      </c>
      <c r="M30" s="145">
        <v>7.7</v>
      </c>
      <c r="N30" s="145">
        <v>-9.8000000000000007</v>
      </c>
      <c r="O30" s="145">
        <v>6.1</v>
      </c>
      <c r="P30" s="120" t="s">
        <v>3</v>
      </c>
      <c r="Q30" s="117">
        <v>19</v>
      </c>
    </row>
    <row r="31" spans="1:20" s="62" customFormat="1" ht="24" customHeight="1" x14ac:dyDescent="0.2">
      <c r="A31" s="218">
        <v>20</v>
      </c>
      <c r="B31" s="219" t="s">
        <v>72</v>
      </c>
      <c r="C31" s="161">
        <v>5.9</v>
      </c>
      <c r="D31" s="161">
        <v>-4.3</v>
      </c>
      <c r="E31" s="161">
        <v>1</v>
      </c>
      <c r="F31" s="161">
        <v>2.4</v>
      </c>
      <c r="G31" s="161">
        <v>1</v>
      </c>
      <c r="H31" s="161">
        <v>3.6</v>
      </c>
      <c r="I31" s="161">
        <v>7.7</v>
      </c>
      <c r="J31" s="161">
        <v>-6.9</v>
      </c>
      <c r="K31" s="161">
        <v>0.7</v>
      </c>
      <c r="L31" s="161">
        <v>-2.2999999999999998</v>
      </c>
      <c r="M31" s="161">
        <v>4.7</v>
      </c>
      <c r="N31" s="161">
        <v>-0.5</v>
      </c>
      <c r="O31" s="161">
        <v>3.3</v>
      </c>
      <c r="P31" s="220" t="s">
        <v>4</v>
      </c>
      <c r="Q31" s="218">
        <v>20</v>
      </c>
    </row>
    <row r="32" spans="1:20" s="62" customFormat="1" ht="30" customHeight="1" x14ac:dyDescent="0.25">
      <c r="A32" s="89"/>
      <c r="B32" s="91" t="s">
        <v>73</v>
      </c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108" t="s">
        <v>9</v>
      </c>
      <c r="Q32" s="89"/>
    </row>
    <row r="33" spans="1:17" s="62" customFormat="1" ht="24" customHeight="1" x14ac:dyDescent="0.2">
      <c r="A33" s="198">
        <v>21</v>
      </c>
      <c r="B33" s="199" t="s">
        <v>82</v>
      </c>
      <c r="C33" s="211">
        <v>-2.4</v>
      </c>
      <c r="D33" s="211">
        <v>2.7</v>
      </c>
      <c r="E33" s="211">
        <v>10.4</v>
      </c>
      <c r="F33" s="211">
        <v>14</v>
      </c>
      <c r="G33" s="211">
        <v>-6</v>
      </c>
      <c r="H33" s="211">
        <v>5.3</v>
      </c>
      <c r="I33" s="211">
        <v>-15</v>
      </c>
      <c r="J33" s="211">
        <v>-7.5</v>
      </c>
      <c r="K33" s="211">
        <v>-5.9</v>
      </c>
      <c r="L33" s="211">
        <v>2.1</v>
      </c>
      <c r="M33" s="211">
        <v>20.8</v>
      </c>
      <c r="N33" s="211">
        <v>-3.4</v>
      </c>
      <c r="O33" s="211">
        <v>-11.5</v>
      </c>
      <c r="P33" s="201" t="s">
        <v>5</v>
      </c>
      <c r="Q33" s="198">
        <v>21</v>
      </c>
    </row>
    <row r="34" spans="1:17" s="62" customFormat="1" ht="27.95" hidden="1" customHeight="1" x14ac:dyDescent="0.2">
      <c r="A34" s="121">
        <v>22</v>
      </c>
      <c r="B34" s="122" t="s">
        <v>267</v>
      </c>
      <c r="C34" s="161">
        <v>33.799999999999997</v>
      </c>
      <c r="D34" s="161">
        <v>15.7</v>
      </c>
      <c r="E34" s="161">
        <v>45.3</v>
      </c>
      <c r="F34" s="161">
        <v>53</v>
      </c>
      <c r="G34" s="161">
        <v>-24.4</v>
      </c>
      <c r="H34" s="161">
        <v>0.2</v>
      </c>
      <c r="I34" s="161">
        <v>-17.5</v>
      </c>
      <c r="J34" s="161">
        <v>-23.5</v>
      </c>
      <c r="K34" s="161">
        <v>-3</v>
      </c>
      <c r="L34" s="161">
        <v>4.5999999999999996</v>
      </c>
      <c r="M34" s="161">
        <v>56.7</v>
      </c>
      <c r="N34" s="161">
        <v>4</v>
      </c>
      <c r="O34" s="161">
        <v>-23.2</v>
      </c>
      <c r="P34" s="124" t="s">
        <v>6</v>
      </c>
      <c r="Q34" s="121">
        <v>22</v>
      </c>
    </row>
    <row r="35" spans="1:17" s="62" customFormat="1" ht="27.95" hidden="1" customHeight="1" x14ac:dyDescent="0.2">
      <c r="A35" s="117">
        <v>23</v>
      </c>
      <c r="B35" s="118" t="s">
        <v>268</v>
      </c>
      <c r="C35" s="145">
        <v>-9</v>
      </c>
      <c r="D35" s="145">
        <v>1.4</v>
      </c>
      <c r="E35" s="145">
        <v>9.3000000000000007</v>
      </c>
      <c r="F35" s="145">
        <v>9.5</v>
      </c>
      <c r="G35" s="145">
        <v>-69.099999999999994</v>
      </c>
      <c r="H35" s="145">
        <v>47</v>
      </c>
      <c r="I35" s="145">
        <v>-52</v>
      </c>
      <c r="J35" s="145">
        <v>-3.1</v>
      </c>
      <c r="K35" s="145">
        <v>-17.399999999999999</v>
      </c>
      <c r="L35" s="145">
        <v>48.9</v>
      </c>
      <c r="M35" s="145">
        <v>69.400000000000006</v>
      </c>
      <c r="N35" s="145">
        <v>-13.9</v>
      </c>
      <c r="O35" s="145">
        <v>-31.3</v>
      </c>
      <c r="P35" s="120" t="s">
        <v>7</v>
      </c>
      <c r="Q35" s="117">
        <v>23</v>
      </c>
    </row>
    <row r="36" spans="1:17" s="62" customFormat="1" ht="27.95" hidden="1" customHeight="1" x14ac:dyDescent="0.2">
      <c r="A36" s="121">
        <v>24</v>
      </c>
      <c r="B36" s="122" t="s">
        <v>269</v>
      </c>
      <c r="C36" s="161">
        <v>-2.6</v>
      </c>
      <c r="D36" s="161">
        <v>0</v>
      </c>
      <c r="E36" s="161">
        <v>-1.3</v>
      </c>
      <c r="F36" s="161">
        <v>-1.4</v>
      </c>
      <c r="G36" s="161">
        <v>102.8</v>
      </c>
      <c r="H36" s="161">
        <v>-2.5</v>
      </c>
      <c r="I36" s="161">
        <v>-1.7</v>
      </c>
      <c r="J36" s="161">
        <v>-3.8</v>
      </c>
      <c r="K36" s="161">
        <v>-4.5999999999999996</v>
      </c>
      <c r="L36" s="161">
        <v>-5.2</v>
      </c>
      <c r="M36" s="161">
        <v>1</v>
      </c>
      <c r="N36" s="161">
        <v>-2.2999999999999998</v>
      </c>
      <c r="O36" s="161">
        <v>-0.2</v>
      </c>
      <c r="P36" s="124" t="s">
        <v>8</v>
      </c>
      <c r="Q36" s="121">
        <v>24</v>
      </c>
    </row>
    <row r="37" spans="1:17" s="62" customFormat="1" ht="24" customHeight="1" x14ac:dyDescent="0.2">
      <c r="A37" s="214">
        <v>22</v>
      </c>
      <c r="B37" s="215" t="s">
        <v>83</v>
      </c>
      <c r="C37" s="248">
        <v>-0.9</v>
      </c>
      <c r="D37" s="248">
        <v>1.6</v>
      </c>
      <c r="E37" s="248">
        <v>10.1</v>
      </c>
      <c r="F37" s="248">
        <v>13.3</v>
      </c>
      <c r="G37" s="248">
        <v>-6.2</v>
      </c>
      <c r="H37" s="248">
        <v>5.7</v>
      </c>
      <c r="I37" s="248">
        <v>-13.5</v>
      </c>
      <c r="J37" s="248">
        <v>-7.6</v>
      </c>
      <c r="K37" s="248">
        <v>-5.7</v>
      </c>
      <c r="L37" s="248">
        <v>1.1000000000000001</v>
      </c>
      <c r="M37" s="248">
        <v>20.100000000000001</v>
      </c>
      <c r="N37" s="248">
        <v>-3.7</v>
      </c>
      <c r="O37" s="248">
        <v>-10.8</v>
      </c>
      <c r="P37" s="217" t="s">
        <v>277</v>
      </c>
      <c r="Q37" s="214">
        <v>22</v>
      </c>
    </row>
    <row r="38" spans="1:17" s="62" customFormat="1" ht="24" customHeight="1" x14ac:dyDescent="0.2">
      <c r="A38" s="117">
        <v>23</v>
      </c>
      <c r="B38" s="118" t="s">
        <v>73</v>
      </c>
      <c r="C38" s="145">
        <v>-0.5</v>
      </c>
      <c r="D38" s="145">
        <v>1</v>
      </c>
      <c r="E38" s="145">
        <v>8.3000000000000007</v>
      </c>
      <c r="F38" s="145">
        <v>11.5</v>
      </c>
      <c r="G38" s="145">
        <v>-4.5999999999999996</v>
      </c>
      <c r="H38" s="145">
        <v>4.9000000000000004</v>
      </c>
      <c r="I38" s="145">
        <v>-10.4</v>
      </c>
      <c r="J38" s="145">
        <v>-7.3</v>
      </c>
      <c r="K38" s="145">
        <v>-4.2</v>
      </c>
      <c r="L38" s="145">
        <v>1</v>
      </c>
      <c r="M38" s="145">
        <v>16.600000000000001</v>
      </c>
      <c r="N38" s="145">
        <v>-2.8</v>
      </c>
      <c r="O38" s="145">
        <v>-8.1</v>
      </c>
      <c r="P38" s="120" t="s">
        <v>9</v>
      </c>
      <c r="Q38" s="117">
        <v>23</v>
      </c>
    </row>
    <row r="39" spans="1:17" s="62" customFormat="1" ht="30" customHeight="1" x14ac:dyDescent="0.25">
      <c r="A39" s="89"/>
      <c r="B39" s="91" t="s">
        <v>244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108" t="s">
        <v>142</v>
      </c>
      <c r="Q39" s="89"/>
    </row>
    <row r="40" spans="1:17" s="62" customFormat="1" ht="24" customHeight="1" x14ac:dyDescent="0.2">
      <c r="A40" s="214">
        <v>24</v>
      </c>
      <c r="B40" s="215" t="s">
        <v>84</v>
      </c>
      <c r="C40" s="248">
        <v>3.6</v>
      </c>
      <c r="D40" s="248">
        <v>-0.5</v>
      </c>
      <c r="E40" s="248">
        <v>0.4</v>
      </c>
      <c r="F40" s="248">
        <v>3.7</v>
      </c>
      <c r="G40" s="248">
        <v>-2.2999999999999998</v>
      </c>
      <c r="H40" s="248">
        <v>1.1000000000000001</v>
      </c>
      <c r="I40" s="248">
        <v>1.6</v>
      </c>
      <c r="J40" s="248">
        <v>-5.5</v>
      </c>
      <c r="K40" s="248">
        <v>-0.6</v>
      </c>
      <c r="L40" s="248">
        <v>5.0999999999999996</v>
      </c>
      <c r="M40" s="248">
        <v>-3.2</v>
      </c>
      <c r="N40" s="248">
        <v>0.9</v>
      </c>
      <c r="O40" s="248">
        <v>0.5</v>
      </c>
      <c r="P40" s="217" t="s">
        <v>10</v>
      </c>
      <c r="Q40" s="214">
        <v>24</v>
      </c>
    </row>
    <row r="41" spans="1:17" s="62" customFormat="1" ht="24" customHeight="1" x14ac:dyDescent="0.2">
      <c r="A41" s="117">
        <v>25</v>
      </c>
      <c r="B41" s="118" t="s">
        <v>191</v>
      </c>
      <c r="C41" s="145">
        <v>4</v>
      </c>
      <c r="D41" s="145">
        <v>-1.1000000000000001</v>
      </c>
      <c r="E41" s="145">
        <v>0.5</v>
      </c>
      <c r="F41" s="145">
        <v>3.5</v>
      </c>
      <c r="G41" s="145">
        <v>-1.8</v>
      </c>
      <c r="H41" s="145">
        <v>1.5</v>
      </c>
      <c r="I41" s="145">
        <v>2.5</v>
      </c>
      <c r="J41" s="145">
        <v>-5.7</v>
      </c>
      <c r="K41" s="145">
        <v>-0.4</v>
      </c>
      <c r="L41" s="145">
        <v>3.8</v>
      </c>
      <c r="M41" s="145">
        <v>-2</v>
      </c>
      <c r="N41" s="145">
        <v>0.6</v>
      </c>
      <c r="O41" s="145">
        <v>0.9</v>
      </c>
      <c r="P41" s="120" t="s">
        <v>188</v>
      </c>
      <c r="Q41" s="117">
        <v>25</v>
      </c>
    </row>
    <row r="42" spans="1:17" s="62" customFormat="1" ht="24" customHeight="1" x14ac:dyDescent="0.2">
      <c r="A42" s="214">
        <v>26</v>
      </c>
      <c r="B42" s="215" t="s">
        <v>85</v>
      </c>
      <c r="C42" s="248">
        <v>2.7</v>
      </c>
      <c r="D42" s="248">
        <v>-0.4</v>
      </c>
      <c r="E42" s="248">
        <v>2.8</v>
      </c>
      <c r="F42" s="248">
        <v>4</v>
      </c>
      <c r="G42" s="248">
        <v>-0.6</v>
      </c>
      <c r="H42" s="248">
        <v>0.6</v>
      </c>
      <c r="I42" s="248">
        <v>-1.2</v>
      </c>
      <c r="J42" s="248">
        <v>-0.8</v>
      </c>
      <c r="K42" s="248">
        <v>-0.9</v>
      </c>
      <c r="L42" s="248">
        <v>0</v>
      </c>
      <c r="M42" s="248">
        <v>0.6</v>
      </c>
      <c r="N42" s="248">
        <v>0</v>
      </c>
      <c r="O42" s="248">
        <v>-0.6</v>
      </c>
      <c r="P42" s="217" t="s">
        <v>11</v>
      </c>
      <c r="Q42" s="214">
        <v>26</v>
      </c>
    </row>
    <row r="43" spans="1:17" s="62" customFormat="1" ht="24" customHeight="1" x14ac:dyDescent="0.2">
      <c r="A43" s="117">
        <v>27</v>
      </c>
      <c r="B43" s="118" t="s">
        <v>192</v>
      </c>
      <c r="C43" s="145">
        <v>3.1</v>
      </c>
      <c r="D43" s="145">
        <v>-0.6</v>
      </c>
      <c r="E43" s="145">
        <v>2.2000000000000002</v>
      </c>
      <c r="F43" s="145">
        <v>3.9</v>
      </c>
      <c r="G43" s="145">
        <v>-0.9</v>
      </c>
      <c r="H43" s="145">
        <v>0.9</v>
      </c>
      <c r="I43" s="145">
        <v>-0.2</v>
      </c>
      <c r="J43" s="145">
        <v>-2.1</v>
      </c>
      <c r="K43" s="145">
        <v>-0.8</v>
      </c>
      <c r="L43" s="145">
        <v>1</v>
      </c>
      <c r="M43" s="145">
        <v>-0.1</v>
      </c>
      <c r="N43" s="145">
        <v>0.1</v>
      </c>
      <c r="O43" s="145">
        <v>-0.2</v>
      </c>
      <c r="P43" s="120" t="s">
        <v>189</v>
      </c>
      <c r="Q43" s="117">
        <v>27</v>
      </c>
    </row>
    <row r="44" spans="1:17" s="62" customFormat="1" ht="24" customHeight="1" x14ac:dyDescent="0.2">
      <c r="A44" s="214">
        <v>28</v>
      </c>
      <c r="B44" s="215" t="s">
        <v>86</v>
      </c>
      <c r="C44" s="248">
        <v>59.9</v>
      </c>
      <c r="D44" s="248">
        <v>-32.700000000000003</v>
      </c>
      <c r="E44" s="248">
        <v>-49.8</v>
      </c>
      <c r="F44" s="459">
        <v>320</v>
      </c>
      <c r="G44" s="248">
        <v>17.899999999999999</v>
      </c>
      <c r="H44" s="248">
        <v>0.2</v>
      </c>
      <c r="I44" s="248">
        <v>-0.2</v>
      </c>
      <c r="J44" s="248">
        <v>0</v>
      </c>
      <c r="K44" s="248">
        <v>-8.4</v>
      </c>
      <c r="L44" s="248">
        <v>-0.2</v>
      </c>
      <c r="M44" s="248">
        <v>-83.2</v>
      </c>
      <c r="N44" s="248">
        <v>-33</v>
      </c>
      <c r="O44" s="248">
        <v>0</v>
      </c>
      <c r="P44" s="217" t="s">
        <v>12</v>
      </c>
      <c r="Q44" s="214">
        <v>28</v>
      </c>
    </row>
    <row r="45" spans="1:17" s="62" customFormat="1" ht="24" customHeight="1" x14ac:dyDescent="0.2">
      <c r="A45" s="117">
        <v>29</v>
      </c>
      <c r="B45" s="118" t="s">
        <v>193</v>
      </c>
      <c r="C45" s="145">
        <v>3.1</v>
      </c>
      <c r="D45" s="145">
        <v>-0.6</v>
      </c>
      <c r="E45" s="145">
        <v>2.1</v>
      </c>
      <c r="F45" s="145">
        <v>4</v>
      </c>
      <c r="G45" s="145">
        <v>-0.9</v>
      </c>
      <c r="H45" s="145">
        <v>0.9</v>
      </c>
      <c r="I45" s="145">
        <v>-0.2</v>
      </c>
      <c r="J45" s="145">
        <v>-2.1</v>
      </c>
      <c r="K45" s="145">
        <v>-0.8</v>
      </c>
      <c r="L45" s="145">
        <v>1</v>
      </c>
      <c r="M45" s="145">
        <v>-0.2</v>
      </c>
      <c r="N45" s="145">
        <v>0.1</v>
      </c>
      <c r="O45" s="145">
        <v>-0.2</v>
      </c>
      <c r="P45" s="120" t="s">
        <v>190</v>
      </c>
      <c r="Q45" s="117">
        <v>29</v>
      </c>
    </row>
    <row r="46" spans="1:17" s="62" customFormat="1" ht="21.75" customHeight="1" x14ac:dyDescent="0.25">
      <c r="A46" s="63"/>
      <c r="B46" s="75"/>
      <c r="P46" s="65"/>
    </row>
    <row r="47" spans="1:17" s="62" customFormat="1" ht="17.25" customHeight="1" x14ac:dyDescent="0.25">
      <c r="A47" s="63"/>
      <c r="B47" s="75"/>
      <c r="P47" s="65"/>
    </row>
    <row r="48" spans="1:17" s="62" customFormat="1" x14ac:dyDescent="0.25">
      <c r="A48" s="63"/>
      <c r="B48" s="64"/>
    </row>
    <row r="49" spans="1:15" s="62" customFormat="1" x14ac:dyDescent="0.2">
      <c r="A49" s="71"/>
      <c r="B49" s="80"/>
      <c r="C49" s="79"/>
      <c r="D49" s="79"/>
      <c r="E49" s="79"/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1:15" s="62" customFormat="1" x14ac:dyDescent="0.2">
      <c r="A50" s="71"/>
      <c r="B50" s="80"/>
      <c r="C50" s="79"/>
      <c r="D50" s="79"/>
      <c r="E50" s="79"/>
      <c r="F50" s="69"/>
      <c r="G50" s="69"/>
      <c r="H50" s="69"/>
      <c r="I50" s="69"/>
      <c r="J50" s="69"/>
      <c r="K50" s="69"/>
      <c r="L50" s="69"/>
      <c r="M50" s="69"/>
      <c r="N50" s="69"/>
      <c r="O50" s="69"/>
    </row>
  </sheetData>
  <mergeCells count="8">
    <mergeCell ref="A1:Q1"/>
    <mergeCell ref="A5:A7"/>
    <mergeCell ref="D5:O5"/>
    <mergeCell ref="A3:Q3"/>
    <mergeCell ref="A2:Q2"/>
    <mergeCell ref="B5:B7"/>
    <mergeCell ref="P5:P7"/>
    <mergeCell ref="Q5:Q7"/>
  </mergeCells>
  <printOptions horizontalCentered="1" verticalCentered="1"/>
  <pageMargins left="0.2" right="0.2" top="0.39" bottom="0.65" header="0.17" footer="0.17"/>
  <pageSetup paperSize="9" scale="81" orientation="landscape" r:id="rId1"/>
  <rowBreaks count="1" manualBreakCount="1">
    <brk id="26" max="16" man="1"/>
  </row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AE49"/>
  <sheetViews>
    <sheetView zoomScaleNormal="100" workbookViewId="0">
      <selection activeCell="AG37" sqref="AG37"/>
    </sheetView>
  </sheetViews>
  <sheetFormatPr defaultRowHeight="15" x14ac:dyDescent="0.25"/>
  <cols>
    <col min="1" max="1" width="4" style="49" customWidth="1"/>
    <col min="2" max="2" width="35.42578125" style="11" customWidth="1"/>
    <col min="3" max="3" width="6.5703125" hidden="1" customWidth="1"/>
    <col min="4" max="4" width="38.5703125" hidden="1" customWidth="1"/>
    <col min="5" max="9" width="8.28515625" hidden="1" customWidth="1"/>
    <col min="10" max="16" width="8.28515625" style="26" hidden="1" customWidth="1"/>
    <col min="17" max="19" width="7.7109375" style="26" customWidth="1"/>
    <col min="20" max="25" width="7.7109375" style="18" customWidth="1"/>
    <col min="26" max="26" width="7.85546875" style="18" customWidth="1"/>
    <col min="27" max="28" width="7.7109375" style="18" customWidth="1"/>
    <col min="29" max="29" width="8.140625" style="18" customWidth="1"/>
    <col min="30" max="30" width="33.5703125" customWidth="1"/>
    <col min="31" max="31" width="3.85546875" customWidth="1"/>
  </cols>
  <sheetData>
    <row r="1" spans="1:31" x14ac:dyDescent="0.25">
      <c r="A1" s="532" t="s">
        <v>103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</row>
    <row r="2" spans="1:31" ht="17.25" x14ac:dyDescent="0.3">
      <c r="A2" s="24" t="s">
        <v>69</v>
      </c>
      <c r="B2" s="1"/>
      <c r="C2" s="13"/>
      <c r="D2" s="13"/>
      <c r="E2" s="13"/>
      <c r="F2" s="13"/>
      <c r="G2" s="13"/>
      <c r="H2" s="13"/>
      <c r="I2" s="13"/>
      <c r="J2" s="17"/>
      <c r="K2" s="17"/>
      <c r="L2" s="17"/>
      <c r="M2" s="17"/>
      <c r="N2" s="17"/>
      <c r="O2" s="17"/>
      <c r="P2" s="17"/>
      <c r="Q2" s="17"/>
      <c r="R2" s="17"/>
      <c r="S2" s="17"/>
      <c r="T2" s="26"/>
      <c r="AE2" s="23" t="s">
        <v>70</v>
      </c>
    </row>
    <row r="3" spans="1:31" x14ac:dyDescent="0.25">
      <c r="A3" s="25" t="s">
        <v>98</v>
      </c>
      <c r="B3" s="1"/>
      <c r="C3" s="11"/>
      <c r="D3" s="11"/>
      <c r="E3" s="11"/>
      <c r="F3" s="11"/>
      <c r="G3" s="11"/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26"/>
      <c r="AE3" s="20" t="s">
        <v>71</v>
      </c>
    </row>
    <row r="4" spans="1:31" hidden="1" x14ac:dyDescent="0.25"/>
    <row r="5" spans="1:31" hidden="1" x14ac:dyDescent="0.25">
      <c r="D5">
        <v>1</v>
      </c>
      <c r="E5">
        <f>D5+1</f>
        <v>2</v>
      </c>
      <c r="F5">
        <f t="shared" ref="F5:AC5" si="0">E5+1</f>
        <v>3</v>
      </c>
      <c r="G5">
        <f t="shared" si="0"/>
        <v>4</v>
      </c>
      <c r="H5">
        <f t="shared" si="0"/>
        <v>5</v>
      </c>
      <c r="I5">
        <f t="shared" si="0"/>
        <v>6</v>
      </c>
      <c r="J5" s="26">
        <f t="shared" si="0"/>
        <v>7</v>
      </c>
      <c r="K5" s="26">
        <f t="shared" si="0"/>
        <v>8</v>
      </c>
      <c r="L5" s="26">
        <f t="shared" si="0"/>
        <v>9</v>
      </c>
      <c r="M5" s="26">
        <f t="shared" si="0"/>
        <v>10</v>
      </c>
      <c r="N5" s="26">
        <f t="shared" si="0"/>
        <v>11</v>
      </c>
      <c r="O5" s="26">
        <f t="shared" si="0"/>
        <v>12</v>
      </c>
      <c r="P5" s="26">
        <f t="shared" si="0"/>
        <v>13</v>
      </c>
      <c r="Q5" s="26">
        <f t="shared" si="0"/>
        <v>14</v>
      </c>
      <c r="R5" s="26">
        <f t="shared" si="0"/>
        <v>15</v>
      </c>
      <c r="S5" s="26">
        <f t="shared" si="0"/>
        <v>16</v>
      </c>
      <c r="T5" s="18">
        <f t="shared" si="0"/>
        <v>17</v>
      </c>
      <c r="U5" s="18">
        <f t="shared" si="0"/>
        <v>18</v>
      </c>
      <c r="V5" s="18">
        <f t="shared" si="0"/>
        <v>19</v>
      </c>
      <c r="W5" s="18">
        <f t="shared" si="0"/>
        <v>20</v>
      </c>
      <c r="X5" s="18">
        <f t="shared" si="0"/>
        <v>21</v>
      </c>
      <c r="Y5" s="18">
        <f t="shared" si="0"/>
        <v>22</v>
      </c>
      <c r="Z5" s="18">
        <f t="shared" si="0"/>
        <v>23</v>
      </c>
      <c r="AA5" s="18">
        <f t="shared" si="0"/>
        <v>24</v>
      </c>
      <c r="AB5" s="18">
        <f t="shared" si="0"/>
        <v>25</v>
      </c>
      <c r="AC5" s="18">
        <f t="shared" si="0"/>
        <v>26</v>
      </c>
    </row>
    <row r="6" spans="1:31" hidden="1" x14ac:dyDescent="0.25">
      <c r="E6" t="b">
        <v>1</v>
      </c>
    </row>
    <row r="7" spans="1:31" hidden="1" x14ac:dyDescent="0.25">
      <c r="D7" s="7">
        <f>SUM(E7:M7)</f>
        <v>0</v>
      </c>
      <c r="E7" s="6" t="b">
        <f>IF(E8=$E$6,0)</f>
        <v>0</v>
      </c>
      <c r="F7" s="6" t="b">
        <f t="shared" ref="F7:AC7" si="1">IF(F8=$E$6,0)</f>
        <v>0</v>
      </c>
      <c r="G7" s="6" t="b">
        <f t="shared" si="1"/>
        <v>0</v>
      </c>
      <c r="H7" s="6" t="b">
        <f t="shared" si="1"/>
        <v>0</v>
      </c>
      <c r="I7" s="6" t="b">
        <f t="shared" si="1"/>
        <v>0</v>
      </c>
      <c r="J7" s="27" t="b">
        <f t="shared" si="1"/>
        <v>0</v>
      </c>
      <c r="K7" s="27" t="b">
        <f t="shared" si="1"/>
        <v>0</v>
      </c>
      <c r="L7" s="27" t="b">
        <f t="shared" si="1"/>
        <v>0</v>
      </c>
      <c r="M7" s="27" t="b">
        <f t="shared" si="1"/>
        <v>0</v>
      </c>
      <c r="N7" s="27" t="b">
        <f t="shared" si="1"/>
        <v>0</v>
      </c>
      <c r="O7" s="27" t="b">
        <f t="shared" si="1"/>
        <v>0</v>
      </c>
      <c r="P7" s="27" t="b">
        <f t="shared" si="1"/>
        <v>0</v>
      </c>
      <c r="Q7" s="27" t="b">
        <f t="shared" si="1"/>
        <v>0</v>
      </c>
      <c r="R7" s="27" t="b">
        <f t="shared" si="1"/>
        <v>0</v>
      </c>
      <c r="S7" s="27" t="b">
        <f t="shared" si="1"/>
        <v>0</v>
      </c>
      <c r="T7" s="19" t="e">
        <f t="shared" si="1"/>
        <v>#REF!</v>
      </c>
      <c r="U7" s="19" t="b">
        <f t="shared" si="1"/>
        <v>0</v>
      </c>
      <c r="V7" s="19" t="b">
        <f t="shared" si="1"/>
        <v>0</v>
      </c>
      <c r="W7" s="19" t="b">
        <f t="shared" si="1"/>
        <v>0</v>
      </c>
      <c r="X7" s="19" t="b">
        <f t="shared" si="1"/>
        <v>0</v>
      </c>
      <c r="Y7" s="19" t="b">
        <f t="shared" si="1"/>
        <v>0</v>
      </c>
      <c r="Z7" s="19" t="b">
        <f t="shared" si="1"/>
        <v>0</v>
      </c>
      <c r="AA7" s="19" t="b">
        <f t="shared" si="1"/>
        <v>0</v>
      </c>
      <c r="AB7" s="19" t="b">
        <f t="shared" si="1"/>
        <v>0</v>
      </c>
      <c r="AC7" s="19" t="b">
        <f t="shared" si="1"/>
        <v>0</v>
      </c>
    </row>
    <row r="8" spans="1:31" hidden="1" x14ac:dyDescent="0.25">
      <c r="B8" s="4" t="s">
        <v>64</v>
      </c>
      <c r="C8" s="4" t="s">
        <v>64</v>
      </c>
      <c r="D8" s="4"/>
      <c r="E8" t="b">
        <f>E9=E11</f>
        <v>0</v>
      </c>
      <c r="F8" t="b">
        <f t="shared" ref="F8:AC8" si="2">F9=F11</f>
        <v>0</v>
      </c>
      <c r="G8" t="b">
        <f t="shared" si="2"/>
        <v>0</v>
      </c>
      <c r="H8" t="b">
        <f t="shared" si="2"/>
        <v>0</v>
      </c>
      <c r="I8" t="b">
        <f t="shared" si="2"/>
        <v>0</v>
      </c>
      <c r="J8" s="26" t="b">
        <f t="shared" si="2"/>
        <v>0</v>
      </c>
      <c r="K8" s="26" t="b">
        <f t="shared" si="2"/>
        <v>0</v>
      </c>
      <c r="L8" s="26" t="b">
        <f t="shared" si="2"/>
        <v>0</v>
      </c>
      <c r="M8" s="26" t="b">
        <f t="shared" si="2"/>
        <v>0</v>
      </c>
      <c r="N8" s="26" t="b">
        <f t="shared" si="2"/>
        <v>0</v>
      </c>
      <c r="O8" s="26" t="b">
        <f t="shared" si="2"/>
        <v>0</v>
      </c>
      <c r="P8" s="26" t="b">
        <f t="shared" si="2"/>
        <v>0</v>
      </c>
      <c r="Q8" s="26" t="b">
        <f t="shared" si="2"/>
        <v>0</v>
      </c>
      <c r="R8" s="26" t="b">
        <f t="shared" si="2"/>
        <v>0</v>
      </c>
      <c r="S8" s="26" t="b">
        <f t="shared" si="2"/>
        <v>0</v>
      </c>
      <c r="T8" s="18" t="e">
        <f>T9=#REF!</f>
        <v>#REF!</v>
      </c>
      <c r="U8" s="18" t="b">
        <f>U9=AE11</f>
        <v>0</v>
      </c>
      <c r="V8" s="18" t="b">
        <f>V9=AD11</f>
        <v>0</v>
      </c>
      <c r="W8" s="18" t="b">
        <f t="shared" si="2"/>
        <v>0</v>
      </c>
      <c r="X8" s="18" t="b">
        <f t="shared" si="2"/>
        <v>0</v>
      </c>
      <c r="Y8" s="18" t="b">
        <f t="shared" si="2"/>
        <v>0</v>
      </c>
      <c r="Z8" s="18" t="b">
        <f t="shared" si="2"/>
        <v>0</v>
      </c>
      <c r="AA8" s="18" t="b">
        <f t="shared" si="2"/>
        <v>0</v>
      </c>
      <c r="AB8" s="18" t="b">
        <f t="shared" si="2"/>
        <v>0</v>
      </c>
      <c r="AC8" s="18" t="b">
        <f t="shared" si="2"/>
        <v>0</v>
      </c>
    </row>
    <row r="9" spans="1:31" hidden="1" x14ac:dyDescent="0.25">
      <c r="E9" s="8">
        <v>41244</v>
      </c>
      <c r="F9" s="8" t="s">
        <v>194</v>
      </c>
      <c r="G9" s="8" t="s">
        <v>195</v>
      </c>
      <c r="H9" s="8" t="s">
        <v>196</v>
      </c>
      <c r="I9" s="8" t="s">
        <v>197</v>
      </c>
      <c r="J9" s="28" t="s">
        <v>198</v>
      </c>
      <c r="K9" s="28" t="s">
        <v>199</v>
      </c>
      <c r="L9" s="28" t="s">
        <v>200</v>
      </c>
      <c r="M9" s="28" t="s">
        <v>201</v>
      </c>
      <c r="N9" s="28" t="s">
        <v>202</v>
      </c>
      <c r="O9" s="28" t="s">
        <v>203</v>
      </c>
      <c r="P9" s="28" t="s">
        <v>204</v>
      </c>
      <c r="Q9" s="28" t="s">
        <v>342</v>
      </c>
      <c r="R9" s="28" t="s">
        <v>330</v>
      </c>
      <c r="S9" s="28" t="s">
        <v>331</v>
      </c>
      <c r="T9" s="8" t="s">
        <v>332</v>
      </c>
      <c r="U9" s="8" t="s">
        <v>333</v>
      </c>
      <c r="V9" s="8" t="s">
        <v>334</v>
      </c>
      <c r="W9" s="8" t="s">
        <v>335</v>
      </c>
      <c r="X9" s="8" t="s">
        <v>336</v>
      </c>
      <c r="Y9" s="8" t="s">
        <v>337</v>
      </c>
      <c r="Z9" s="8" t="s">
        <v>338</v>
      </c>
      <c r="AA9" s="8" t="s">
        <v>339</v>
      </c>
      <c r="AB9" s="8" t="s">
        <v>340</v>
      </c>
      <c r="AC9" s="8" t="s">
        <v>341</v>
      </c>
    </row>
    <row r="10" spans="1:31" ht="15.75" x14ac:dyDescent="0.25">
      <c r="E10" s="10" t="s">
        <v>40</v>
      </c>
      <c r="F10" s="12"/>
      <c r="G10" s="12"/>
      <c r="H10" s="12"/>
      <c r="I10" s="12"/>
      <c r="J10" s="29"/>
      <c r="K10" s="30"/>
      <c r="L10" s="30"/>
      <c r="M10" s="30"/>
      <c r="N10" s="30"/>
      <c r="O10" s="30"/>
      <c r="P10" s="30"/>
      <c r="Q10" s="30"/>
      <c r="R10" s="30"/>
      <c r="T10" s="12"/>
      <c r="U10" s="12"/>
      <c r="V10" s="12"/>
      <c r="W10" s="12"/>
      <c r="X10" s="12"/>
      <c r="Y10" s="12"/>
      <c r="Z10" s="12"/>
      <c r="AA10" s="12"/>
      <c r="AB10" s="12"/>
      <c r="AC10" s="31" t="s">
        <v>39</v>
      </c>
    </row>
    <row r="11" spans="1:31" x14ac:dyDescent="0.25">
      <c r="A11" s="533" t="s">
        <v>65</v>
      </c>
      <c r="B11" s="533" t="s">
        <v>66</v>
      </c>
      <c r="E11" s="36">
        <v>2012</v>
      </c>
      <c r="F11" s="535">
        <v>2013</v>
      </c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>
        <v>2014</v>
      </c>
      <c r="S11" s="536"/>
      <c r="T11" s="536"/>
      <c r="U11" s="536"/>
      <c r="V11" s="536"/>
      <c r="W11" s="536"/>
      <c r="X11" s="536"/>
      <c r="Y11" s="536"/>
      <c r="Z11" s="536"/>
      <c r="AA11" s="536"/>
      <c r="AB11" s="536"/>
      <c r="AC11" s="537"/>
      <c r="AD11" s="538" t="s">
        <v>67</v>
      </c>
      <c r="AE11" s="538" t="s">
        <v>68</v>
      </c>
    </row>
    <row r="12" spans="1:31" ht="16.5" customHeight="1" x14ac:dyDescent="0.25">
      <c r="A12" s="533"/>
      <c r="B12" s="533"/>
      <c r="E12" s="37" t="s">
        <v>57</v>
      </c>
      <c r="F12" s="41" t="s">
        <v>46</v>
      </c>
      <c r="G12" s="42" t="s">
        <v>47</v>
      </c>
      <c r="H12" s="43" t="s">
        <v>48</v>
      </c>
      <c r="I12" s="42" t="s">
        <v>125</v>
      </c>
      <c r="J12" s="42" t="s">
        <v>55</v>
      </c>
      <c r="K12" s="42" t="s">
        <v>50</v>
      </c>
      <c r="L12" s="42" t="s">
        <v>51</v>
      </c>
      <c r="M12" s="42" t="s">
        <v>52</v>
      </c>
      <c r="N12" s="42" t="s">
        <v>53</v>
      </c>
      <c r="O12" s="42" t="s">
        <v>54</v>
      </c>
      <c r="P12" s="42" t="s">
        <v>56</v>
      </c>
      <c r="Q12" s="42" t="s">
        <v>57</v>
      </c>
      <c r="R12" s="42" t="s">
        <v>46</v>
      </c>
      <c r="S12" s="42" t="s">
        <v>47</v>
      </c>
      <c r="T12" s="43" t="s">
        <v>48</v>
      </c>
      <c r="U12" s="42" t="s">
        <v>125</v>
      </c>
      <c r="V12" s="42" t="s">
        <v>55</v>
      </c>
      <c r="W12" s="42" t="s">
        <v>50</v>
      </c>
      <c r="X12" s="42" t="s">
        <v>51</v>
      </c>
      <c r="Y12" s="42" t="s">
        <v>52</v>
      </c>
      <c r="Z12" s="42" t="s">
        <v>53</v>
      </c>
      <c r="AA12" s="42" t="s">
        <v>54</v>
      </c>
      <c r="AB12" s="42" t="s">
        <v>56</v>
      </c>
      <c r="AC12" s="44" t="s">
        <v>57</v>
      </c>
      <c r="AD12" s="538"/>
      <c r="AE12" s="538"/>
    </row>
    <row r="13" spans="1:31" ht="12" customHeight="1" x14ac:dyDescent="0.25">
      <c r="A13" s="533"/>
      <c r="B13" s="534"/>
      <c r="E13" s="37" t="s">
        <v>113</v>
      </c>
      <c r="F13" s="45" t="s">
        <v>114</v>
      </c>
      <c r="G13" s="46" t="s">
        <v>115</v>
      </c>
      <c r="H13" s="47" t="s">
        <v>116</v>
      </c>
      <c r="I13" s="46" t="s">
        <v>117</v>
      </c>
      <c r="J13" s="46" t="s">
        <v>118</v>
      </c>
      <c r="K13" s="47" t="s">
        <v>119</v>
      </c>
      <c r="L13" s="46" t="s">
        <v>120</v>
      </c>
      <c r="M13" s="46" t="s">
        <v>121</v>
      </c>
      <c r="N13" s="47" t="s">
        <v>122</v>
      </c>
      <c r="O13" s="46" t="s">
        <v>123</v>
      </c>
      <c r="P13" s="46" t="s">
        <v>124</v>
      </c>
      <c r="Q13" s="47" t="s">
        <v>113</v>
      </c>
      <c r="R13" s="46" t="s">
        <v>114</v>
      </c>
      <c r="S13" s="46" t="s">
        <v>115</v>
      </c>
      <c r="T13" s="47" t="s">
        <v>116</v>
      </c>
      <c r="U13" s="46" t="s">
        <v>117</v>
      </c>
      <c r="V13" s="46" t="s">
        <v>118</v>
      </c>
      <c r="W13" s="47" t="s">
        <v>119</v>
      </c>
      <c r="X13" s="46" t="s">
        <v>120</v>
      </c>
      <c r="Y13" s="46" t="s">
        <v>121</v>
      </c>
      <c r="Z13" s="47" t="s">
        <v>122</v>
      </c>
      <c r="AA13" s="46" t="s">
        <v>123</v>
      </c>
      <c r="AB13" s="46" t="s">
        <v>124</v>
      </c>
      <c r="AC13" s="48" t="s">
        <v>113</v>
      </c>
      <c r="AD13" s="539"/>
      <c r="AE13" s="539"/>
    </row>
    <row r="14" spans="1:31" ht="14.25" customHeight="1" x14ac:dyDescent="0.25">
      <c r="A14" s="32"/>
      <c r="B14" s="33"/>
      <c r="C14" s="5"/>
      <c r="D14" s="5"/>
      <c r="E14" s="38"/>
      <c r="F14" s="38"/>
      <c r="G14" s="38"/>
      <c r="H14" s="38"/>
      <c r="I14" s="38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40"/>
      <c r="X14" s="40"/>
      <c r="Y14" s="40"/>
      <c r="Z14" s="40"/>
      <c r="AA14" s="40"/>
      <c r="AB14" s="40"/>
      <c r="AC14" s="40"/>
      <c r="AD14" s="15"/>
      <c r="AE14" s="21"/>
    </row>
    <row r="15" spans="1:31" ht="15.75" customHeight="1" x14ac:dyDescent="0.25">
      <c r="A15" s="32"/>
      <c r="B15" s="34"/>
      <c r="C15" s="5"/>
      <c r="D15" s="5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0"/>
      <c r="X15" s="40"/>
      <c r="Y15" s="40"/>
      <c r="Z15" s="40"/>
      <c r="AA15" s="40"/>
      <c r="AB15" s="40"/>
      <c r="AC15" s="40"/>
      <c r="AD15" s="16"/>
      <c r="AE15" s="22"/>
    </row>
    <row r="16" spans="1:31" ht="15.75" customHeight="1" x14ac:dyDescent="0.25">
      <c r="A16" s="32"/>
      <c r="B16" s="34"/>
      <c r="C16" s="5"/>
      <c r="D16" s="5"/>
      <c r="E16" s="38"/>
      <c r="F16" s="38"/>
      <c r="G16" s="38"/>
      <c r="H16" s="38"/>
      <c r="I16" s="38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0"/>
      <c r="X16" s="40"/>
      <c r="Y16" s="40"/>
      <c r="Z16" s="40"/>
      <c r="AA16" s="40"/>
      <c r="AB16" s="40"/>
      <c r="AC16" s="40"/>
      <c r="AD16" s="16"/>
      <c r="AE16" s="22"/>
    </row>
    <row r="17" spans="1:31" ht="15.75" customHeight="1" x14ac:dyDescent="0.25">
      <c r="A17" s="32"/>
      <c r="B17" s="34"/>
      <c r="C17" s="5"/>
      <c r="D17" s="5"/>
      <c r="E17" s="38"/>
      <c r="F17" s="38"/>
      <c r="G17" s="38"/>
      <c r="H17" s="38"/>
      <c r="I17" s="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0"/>
      <c r="X17" s="40"/>
      <c r="Y17" s="40"/>
      <c r="Z17" s="40"/>
      <c r="AA17" s="40"/>
      <c r="AB17" s="40"/>
      <c r="AC17" s="40"/>
      <c r="AD17" s="16"/>
      <c r="AE17" s="22"/>
    </row>
    <row r="18" spans="1:31" ht="15.75" customHeight="1" x14ac:dyDescent="0.25">
      <c r="A18" s="32"/>
      <c r="B18" s="34"/>
      <c r="C18" s="5"/>
      <c r="D18" s="5"/>
      <c r="E18" s="38"/>
      <c r="F18" s="38"/>
      <c r="G18" s="38"/>
      <c r="H18" s="38"/>
      <c r="I18" s="38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  <c r="X18" s="40"/>
      <c r="Y18" s="40"/>
      <c r="Z18" s="40"/>
      <c r="AA18" s="40"/>
      <c r="AB18" s="40"/>
      <c r="AC18" s="40"/>
      <c r="AD18" s="16"/>
      <c r="AE18" s="22"/>
    </row>
    <row r="19" spans="1:31" ht="15.75" customHeight="1" x14ac:dyDescent="0.25">
      <c r="A19" s="32"/>
      <c r="B19" s="34"/>
      <c r="C19" s="5"/>
      <c r="D19" s="5"/>
      <c r="E19" s="38"/>
      <c r="F19" s="38"/>
      <c r="G19" s="38"/>
      <c r="H19" s="38"/>
      <c r="I19" s="38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40"/>
      <c r="Y19" s="40"/>
      <c r="Z19" s="40"/>
      <c r="AA19" s="40"/>
      <c r="AB19" s="40"/>
      <c r="AC19" s="40"/>
      <c r="AD19" s="16"/>
      <c r="AE19" s="22"/>
    </row>
    <row r="20" spans="1:31" ht="15.75" customHeight="1" x14ac:dyDescent="0.25">
      <c r="A20" s="32"/>
      <c r="B20" s="34"/>
      <c r="C20" s="5"/>
      <c r="D20" s="5"/>
      <c r="E20" s="38"/>
      <c r="F20" s="38"/>
      <c r="G20" s="38"/>
      <c r="H20" s="38"/>
      <c r="I20" s="38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40"/>
      <c r="Y20" s="40"/>
      <c r="Z20" s="40"/>
      <c r="AA20" s="40"/>
      <c r="AB20" s="40"/>
      <c r="AC20" s="40"/>
      <c r="AD20" s="16"/>
      <c r="AE20" s="22"/>
    </row>
    <row r="21" spans="1:31" ht="15.75" customHeight="1" x14ac:dyDescent="0.25">
      <c r="A21" s="32"/>
      <c r="B21" s="34"/>
      <c r="C21" s="5"/>
      <c r="D21" s="5"/>
      <c r="E21" s="38"/>
      <c r="F21" s="38"/>
      <c r="G21" s="38"/>
      <c r="H21" s="38"/>
      <c r="I21" s="38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40"/>
      <c r="Y21" s="40"/>
      <c r="Z21" s="40"/>
      <c r="AA21" s="40"/>
      <c r="AB21" s="40"/>
      <c r="AC21" s="40"/>
      <c r="AD21" s="16"/>
      <c r="AE21" s="22"/>
    </row>
    <row r="22" spans="1:31" ht="15.75" customHeight="1" x14ac:dyDescent="0.25">
      <c r="A22" s="32"/>
      <c r="B22" s="34"/>
      <c r="C22" s="5"/>
      <c r="D22" s="5"/>
      <c r="E22" s="38"/>
      <c r="F22" s="38"/>
      <c r="G22" s="38"/>
      <c r="H22" s="38"/>
      <c r="I22" s="38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  <c r="X22" s="40"/>
      <c r="Y22" s="40"/>
      <c r="Z22" s="40"/>
      <c r="AA22" s="40"/>
      <c r="AB22" s="40"/>
      <c r="AC22" s="40"/>
      <c r="AD22" s="16"/>
      <c r="AE22" s="22"/>
    </row>
    <row r="23" spans="1:31" ht="15.75" customHeight="1" x14ac:dyDescent="0.25">
      <c r="A23" s="32"/>
      <c r="B23" s="34"/>
      <c r="C23" s="5"/>
      <c r="D23" s="5"/>
      <c r="E23" s="38"/>
      <c r="F23" s="38"/>
      <c r="G23" s="38"/>
      <c r="H23" s="38"/>
      <c r="I23" s="38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40"/>
      <c r="Y23" s="40"/>
      <c r="Z23" s="40"/>
      <c r="AA23" s="40"/>
      <c r="AB23" s="40"/>
      <c r="AC23" s="40"/>
      <c r="AD23" s="16"/>
      <c r="AE23" s="22"/>
    </row>
    <row r="24" spans="1:31" ht="15.75" customHeight="1" x14ac:dyDescent="0.25">
      <c r="A24" s="32"/>
      <c r="B24" s="34"/>
      <c r="C24" s="5"/>
      <c r="D24" s="5"/>
      <c r="E24" s="38"/>
      <c r="F24" s="38"/>
      <c r="G24" s="38"/>
      <c r="H24" s="38"/>
      <c r="I24" s="38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0"/>
      <c r="X24" s="40"/>
      <c r="Y24" s="40"/>
      <c r="Z24" s="40"/>
      <c r="AA24" s="40"/>
      <c r="AB24" s="40"/>
      <c r="AC24" s="40"/>
      <c r="AD24" s="16"/>
      <c r="AE24" s="22"/>
    </row>
    <row r="25" spans="1:31" ht="15.75" customHeight="1" x14ac:dyDescent="0.25">
      <c r="A25" s="32"/>
      <c r="B25" s="34"/>
      <c r="C25" s="5"/>
      <c r="D25" s="5"/>
      <c r="E25" s="38"/>
      <c r="F25" s="38"/>
      <c r="G25" s="38"/>
      <c r="H25" s="38"/>
      <c r="I25" s="38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40"/>
      <c r="Y25" s="40"/>
      <c r="Z25" s="40"/>
      <c r="AA25" s="40"/>
      <c r="AB25" s="40"/>
      <c r="AC25" s="40"/>
      <c r="AD25" s="16"/>
      <c r="AE25" s="22"/>
    </row>
    <row r="26" spans="1:31" ht="15.75" customHeight="1" x14ac:dyDescent="0.25">
      <c r="A26" s="32"/>
      <c r="B26" s="34"/>
      <c r="C26" s="5"/>
      <c r="D26" s="5"/>
      <c r="E26" s="38"/>
      <c r="F26" s="38"/>
      <c r="G26" s="38"/>
      <c r="H26" s="38"/>
      <c r="I26" s="38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0"/>
      <c r="X26" s="40"/>
      <c r="Y26" s="40"/>
      <c r="Z26" s="40"/>
      <c r="AA26" s="40"/>
      <c r="AB26" s="40"/>
      <c r="AC26" s="40"/>
      <c r="AD26" s="16"/>
      <c r="AE26" s="22"/>
    </row>
    <row r="27" spans="1:31" ht="26.25" customHeight="1" x14ac:dyDescent="0.25">
      <c r="A27" s="32"/>
      <c r="B27" s="34"/>
      <c r="C27" s="5"/>
      <c r="D27" s="5"/>
      <c r="E27" s="38"/>
      <c r="F27" s="38"/>
      <c r="G27" s="38"/>
      <c r="H27" s="38"/>
      <c r="I27" s="38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0"/>
      <c r="X27" s="40"/>
      <c r="Y27" s="40"/>
      <c r="Z27" s="40"/>
      <c r="AA27" s="40"/>
      <c r="AB27" s="40"/>
      <c r="AC27" s="40"/>
      <c r="AD27" s="16"/>
      <c r="AE27" s="22"/>
    </row>
    <row r="28" spans="1:31" ht="23.25" customHeight="1" x14ac:dyDescent="0.25">
      <c r="A28" s="32"/>
      <c r="B28" s="34"/>
      <c r="C28" s="5"/>
      <c r="D28" s="5"/>
      <c r="E28" s="38"/>
      <c r="F28" s="38"/>
      <c r="G28" s="38"/>
      <c r="H28" s="38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40"/>
      <c r="X28" s="40"/>
      <c r="Y28" s="40"/>
      <c r="Z28" s="40"/>
      <c r="AA28" s="40"/>
      <c r="AB28" s="40"/>
      <c r="AC28" s="40"/>
      <c r="AD28" s="16"/>
      <c r="AE28" s="22"/>
    </row>
    <row r="29" spans="1:31" ht="30" customHeight="1" x14ac:dyDescent="0.25">
      <c r="A29" s="32"/>
      <c r="B29" s="34"/>
      <c r="C29" s="5"/>
      <c r="D29" s="5"/>
      <c r="E29" s="38"/>
      <c r="F29" s="38"/>
      <c r="G29" s="38"/>
      <c r="H29" s="38"/>
      <c r="I29" s="3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0"/>
      <c r="X29" s="40"/>
      <c r="Y29" s="40"/>
      <c r="Z29" s="40"/>
      <c r="AA29" s="40"/>
      <c r="AB29" s="40"/>
      <c r="AC29" s="40"/>
      <c r="AD29" s="35"/>
      <c r="AE29" s="22"/>
    </row>
    <row r="30" spans="1:31" ht="20.25" customHeight="1" x14ac:dyDescent="0.25">
      <c r="A30" s="32"/>
      <c r="B30" s="34"/>
      <c r="C30" s="5"/>
      <c r="D30" s="5"/>
      <c r="E30" s="38"/>
      <c r="F30" s="38"/>
      <c r="G30" s="38"/>
      <c r="H30" s="38"/>
      <c r="I30" s="38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40"/>
      <c r="Y30" s="40"/>
      <c r="Z30" s="40"/>
      <c r="AA30" s="40"/>
      <c r="AB30" s="40"/>
      <c r="AC30" s="40"/>
      <c r="AD30" s="16"/>
      <c r="AE30" s="22"/>
    </row>
    <row r="31" spans="1:31" ht="23.25" customHeight="1" x14ac:dyDescent="0.25">
      <c r="A31" s="32"/>
      <c r="B31" s="34"/>
      <c r="C31" s="5"/>
      <c r="D31" s="5"/>
      <c r="E31" s="38"/>
      <c r="F31" s="38"/>
      <c r="G31" s="38"/>
      <c r="H31" s="3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40"/>
      <c r="Y31" s="40"/>
      <c r="Z31" s="40"/>
      <c r="AA31" s="40"/>
      <c r="AB31" s="40"/>
      <c r="AC31" s="40"/>
      <c r="AD31" s="16"/>
      <c r="AE31" s="22"/>
    </row>
    <row r="32" spans="1:31" ht="15.75" customHeight="1" x14ac:dyDescent="0.25">
      <c r="A32" s="32"/>
      <c r="B32" s="34"/>
      <c r="C32" s="5"/>
      <c r="D32" s="5"/>
      <c r="E32" s="38"/>
      <c r="F32" s="38"/>
      <c r="G32" s="38"/>
      <c r="H32" s="38"/>
      <c r="I32" s="3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40"/>
      <c r="Y32" s="40"/>
      <c r="Z32" s="40"/>
      <c r="AA32" s="40"/>
      <c r="AB32" s="40"/>
      <c r="AC32" s="40"/>
      <c r="AD32" s="16"/>
      <c r="AE32" s="22"/>
    </row>
    <row r="33" spans="1:31" ht="15.75" customHeight="1" x14ac:dyDescent="0.25">
      <c r="A33" s="32"/>
      <c r="B33" s="34"/>
      <c r="C33" s="5"/>
      <c r="D33" s="5"/>
      <c r="E33" s="38"/>
      <c r="F33" s="38"/>
      <c r="G33" s="38"/>
      <c r="H33" s="38"/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40"/>
      <c r="Y33" s="40"/>
      <c r="Z33" s="40"/>
      <c r="AA33" s="40"/>
      <c r="AB33" s="40"/>
      <c r="AC33" s="40"/>
      <c r="AD33" s="16"/>
      <c r="AE33" s="22"/>
    </row>
    <row r="34" spans="1:31" ht="15.75" customHeight="1" x14ac:dyDescent="0.25">
      <c r="A34" s="32"/>
      <c r="B34" s="34"/>
      <c r="C34" s="5"/>
      <c r="D34" s="5"/>
      <c r="E34" s="38"/>
      <c r="F34" s="38"/>
      <c r="G34" s="38"/>
      <c r="H34" s="38"/>
      <c r="I34" s="38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40"/>
      <c r="Y34" s="40"/>
      <c r="Z34" s="40"/>
      <c r="AA34" s="40"/>
      <c r="AB34" s="40"/>
      <c r="AC34" s="40"/>
      <c r="AD34" s="16"/>
      <c r="AE34" s="22"/>
    </row>
    <row r="35" spans="1:31" ht="15.75" customHeight="1" x14ac:dyDescent="0.25">
      <c r="A35" s="32"/>
      <c r="B35" s="34"/>
      <c r="C35" s="5"/>
      <c r="D35" s="5"/>
      <c r="E35" s="38"/>
      <c r="F35" s="38"/>
      <c r="G35" s="38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40"/>
      <c r="X35" s="40"/>
      <c r="Y35" s="40"/>
      <c r="Z35" s="40"/>
      <c r="AA35" s="40"/>
      <c r="AB35" s="40"/>
      <c r="AC35" s="40"/>
      <c r="AD35" s="16"/>
      <c r="AE35" s="22"/>
    </row>
    <row r="36" spans="1:31" ht="15" customHeight="1" x14ac:dyDescent="0.25">
      <c r="A36" s="32"/>
      <c r="B36" s="34"/>
      <c r="C36" s="5"/>
      <c r="D36" s="5"/>
      <c r="E36" s="38"/>
      <c r="F36" s="38"/>
      <c r="G36" s="38"/>
      <c r="H36" s="3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40"/>
      <c r="X36" s="40"/>
      <c r="Y36" s="40"/>
      <c r="Z36" s="40"/>
      <c r="AA36" s="40"/>
      <c r="AB36" s="40"/>
      <c r="AC36" s="40"/>
      <c r="AD36" s="16"/>
      <c r="AE36" s="22"/>
    </row>
    <row r="37" spans="1:31" ht="15" customHeight="1" x14ac:dyDescent="0.25">
      <c r="A37" s="32"/>
      <c r="B37" s="34"/>
      <c r="C37" s="5"/>
      <c r="D37" s="5"/>
      <c r="E37" s="38"/>
      <c r="F37" s="38"/>
      <c r="G37" s="38"/>
      <c r="H37" s="38"/>
      <c r="I37" s="38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40"/>
      <c r="Y37" s="40"/>
      <c r="Z37" s="40"/>
      <c r="AA37" s="40"/>
      <c r="AB37" s="40"/>
      <c r="AC37" s="40"/>
      <c r="AD37" s="16"/>
      <c r="AE37" s="22"/>
    </row>
    <row r="38" spans="1:31" ht="15" customHeight="1" x14ac:dyDescent="0.25">
      <c r="A38" s="32"/>
      <c r="B38" s="34"/>
      <c r="C38" s="5"/>
      <c r="D38" s="5"/>
      <c r="E38" s="38"/>
      <c r="F38" s="38"/>
      <c r="G38" s="38"/>
      <c r="H38" s="38"/>
      <c r="I38" s="38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40"/>
      <c r="X38" s="40"/>
      <c r="Y38" s="40"/>
      <c r="Z38" s="40"/>
      <c r="AA38" s="40"/>
      <c r="AB38" s="40"/>
      <c r="AC38" s="40"/>
      <c r="AD38" s="16"/>
      <c r="AE38" s="22"/>
    </row>
    <row r="39" spans="1:31" ht="15" customHeight="1" x14ac:dyDescent="0.25">
      <c r="A39" s="32"/>
      <c r="B39" s="34"/>
      <c r="C39" s="5"/>
      <c r="D39" s="5"/>
      <c r="E39" s="38"/>
      <c r="F39" s="38"/>
      <c r="G39" s="38"/>
      <c r="H39" s="38"/>
      <c r="I39" s="38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40"/>
      <c r="Y39" s="40"/>
      <c r="Z39" s="40"/>
      <c r="AA39" s="40"/>
      <c r="AB39" s="40"/>
      <c r="AC39" s="40"/>
      <c r="AD39" s="16"/>
      <c r="AE39" s="22"/>
    </row>
    <row r="40" spans="1:31" ht="15" customHeight="1" x14ac:dyDescent="0.25">
      <c r="A40" s="32"/>
      <c r="B40" s="34"/>
      <c r="C40" s="5"/>
      <c r="D40" s="5"/>
      <c r="E40" s="38"/>
      <c r="F40" s="38"/>
      <c r="G40" s="38"/>
      <c r="H40" s="38"/>
      <c r="I40" s="38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40"/>
      <c r="X40" s="40"/>
      <c r="Y40" s="40"/>
      <c r="Z40" s="40"/>
      <c r="AA40" s="40"/>
      <c r="AB40" s="40"/>
      <c r="AC40" s="40"/>
      <c r="AD40" s="16"/>
      <c r="AE40" s="22"/>
    </row>
    <row r="41" spans="1:31" ht="15" customHeight="1" x14ac:dyDescent="0.25">
      <c r="A41" s="32"/>
      <c r="B41" s="34"/>
      <c r="C41" s="5"/>
      <c r="D41" s="5"/>
      <c r="E41" s="38"/>
      <c r="F41" s="38"/>
      <c r="G41" s="38"/>
      <c r="H41" s="38"/>
      <c r="I41" s="38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40"/>
      <c r="X41" s="40"/>
      <c r="Y41" s="40"/>
      <c r="Z41" s="40"/>
      <c r="AA41" s="40"/>
      <c r="AB41" s="40"/>
      <c r="AC41" s="40"/>
      <c r="AD41" s="16"/>
      <c r="AE41" s="22"/>
    </row>
    <row r="42" spans="1:31" ht="15" customHeight="1" x14ac:dyDescent="0.25">
      <c r="A42" s="32"/>
      <c r="B42" s="34"/>
      <c r="C42" s="5"/>
      <c r="D42" s="5"/>
      <c r="E42" s="38"/>
      <c r="F42" s="38"/>
      <c r="G42" s="38"/>
      <c r="H42" s="38"/>
      <c r="I42" s="38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40"/>
      <c r="X42" s="40"/>
      <c r="Y42" s="40"/>
      <c r="Z42" s="40"/>
      <c r="AA42" s="40"/>
      <c r="AB42" s="40"/>
      <c r="AC42" s="40"/>
      <c r="AD42" s="16"/>
      <c r="AE42" s="22"/>
    </row>
    <row r="43" spans="1:31" ht="15" customHeight="1" x14ac:dyDescent="0.25">
      <c r="A43" s="32"/>
      <c r="B43" s="34"/>
      <c r="C43" s="5"/>
      <c r="D43" s="5"/>
      <c r="E43" s="38"/>
      <c r="F43" s="38"/>
      <c r="G43" s="38"/>
      <c r="H43" s="38"/>
      <c r="I43" s="38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  <c r="X43" s="40"/>
      <c r="Y43" s="40"/>
      <c r="Z43" s="40"/>
      <c r="AA43" s="40"/>
      <c r="AB43" s="40"/>
      <c r="AC43" s="40"/>
      <c r="AD43" s="16"/>
      <c r="AE43" s="22"/>
    </row>
    <row r="44" spans="1:31" ht="15" customHeight="1" x14ac:dyDescent="0.25">
      <c r="A44" s="32"/>
      <c r="B44" s="34"/>
      <c r="C44" s="5"/>
      <c r="D44" s="5"/>
      <c r="E44" s="38"/>
      <c r="F44" s="38"/>
      <c r="G44" s="38"/>
      <c r="H44" s="38"/>
      <c r="I44" s="38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/>
      <c r="X44" s="40"/>
      <c r="Y44" s="40"/>
      <c r="Z44" s="40"/>
      <c r="AA44" s="40"/>
      <c r="AB44" s="40"/>
      <c r="AC44" s="40"/>
      <c r="AD44" s="16"/>
      <c r="AE44" s="22"/>
    </row>
    <row r="45" spans="1:31" ht="15" customHeight="1" x14ac:dyDescent="0.25">
      <c r="A45" s="32"/>
      <c r="B45" s="34"/>
      <c r="C45" s="5"/>
      <c r="D45" s="5"/>
      <c r="E45" s="38"/>
      <c r="F45" s="38"/>
      <c r="G45" s="38"/>
      <c r="H45" s="38"/>
      <c r="I45" s="38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40"/>
      <c r="Y45" s="40"/>
      <c r="Z45" s="40"/>
      <c r="AA45" s="40"/>
      <c r="AB45" s="40"/>
      <c r="AC45" s="40"/>
      <c r="AD45" s="16"/>
      <c r="AE45" s="22"/>
    </row>
    <row r="46" spans="1:31" ht="27" customHeight="1" x14ac:dyDescent="0.25">
      <c r="A46" s="32"/>
      <c r="B46" s="34"/>
      <c r="C46" s="5"/>
      <c r="D46" s="5"/>
      <c r="E46" s="38"/>
      <c r="F46" s="38"/>
      <c r="G46" s="38"/>
      <c r="H46" s="38"/>
      <c r="I46" s="38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40"/>
      <c r="Y46" s="40"/>
      <c r="Z46" s="40"/>
      <c r="AA46" s="40"/>
      <c r="AB46" s="40"/>
      <c r="AC46" s="40"/>
      <c r="AD46" s="16"/>
      <c r="AE46" s="22"/>
    </row>
    <row r="47" spans="1:31" ht="24.75" customHeight="1" x14ac:dyDescent="0.25">
      <c r="A47" s="32"/>
      <c r="B47" s="34"/>
      <c r="C47" s="5"/>
      <c r="D47" s="5"/>
      <c r="E47" s="38"/>
      <c r="F47" s="38"/>
      <c r="G47" s="38"/>
      <c r="H47" s="38"/>
      <c r="I47" s="38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40"/>
      <c r="Y47" s="40"/>
      <c r="Z47" s="40"/>
      <c r="AA47" s="40"/>
      <c r="AB47" s="40"/>
      <c r="AC47" s="40"/>
      <c r="AD47" s="16"/>
      <c r="AE47" s="22"/>
    </row>
    <row r="48" spans="1:31" ht="17.25" customHeight="1" x14ac:dyDescent="0.25">
      <c r="A48" s="32"/>
      <c r="B48" s="34"/>
      <c r="C48" s="5"/>
      <c r="D48" s="5"/>
      <c r="E48" s="38"/>
      <c r="F48" s="38"/>
      <c r="G48" s="38"/>
      <c r="H48" s="38"/>
      <c r="I48" s="38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40"/>
      <c r="X48" s="40"/>
      <c r="Y48" s="40"/>
      <c r="Z48" s="40"/>
      <c r="AA48" s="40"/>
      <c r="AB48" s="40"/>
      <c r="AC48" s="40"/>
      <c r="AD48" s="16"/>
      <c r="AE48" s="22"/>
    </row>
    <row r="49" spans="1:31" ht="17.25" customHeight="1" x14ac:dyDescent="0.25">
      <c r="A49" s="32"/>
      <c r="B49" s="34"/>
      <c r="C49" s="5"/>
      <c r="D49" s="5"/>
      <c r="E49" s="38"/>
      <c r="F49" s="38"/>
      <c r="G49" s="38"/>
      <c r="H49" s="38"/>
      <c r="I49" s="38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40"/>
      <c r="X49" s="40"/>
      <c r="Y49" s="40"/>
      <c r="Z49" s="40"/>
      <c r="AA49" s="40"/>
      <c r="AB49" s="40"/>
      <c r="AC49" s="40"/>
      <c r="AD49" s="16"/>
      <c r="AE49" s="22"/>
    </row>
  </sheetData>
  <mergeCells count="7">
    <mergeCell ref="A1:AE1"/>
    <mergeCell ref="A11:A13"/>
    <mergeCell ref="B11:B13"/>
    <mergeCell ref="F11:Q11"/>
    <mergeCell ref="R11:AC11"/>
    <mergeCell ref="AD11:AD13"/>
    <mergeCell ref="AE11:AE13"/>
  </mergeCells>
  <printOptions horizontalCentered="1" verticalCentered="1"/>
  <pageMargins left="0.2" right="0.2" top="0.17" bottom="0.17" header="0.17" footer="0.17"/>
  <pageSetup paperSize="9" scale="80" orientation="landscape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AE49"/>
  <sheetViews>
    <sheetView zoomScaleNormal="100" workbookViewId="0">
      <selection activeCell="AG37" sqref="AG37"/>
    </sheetView>
  </sheetViews>
  <sheetFormatPr defaultRowHeight="15" x14ac:dyDescent="0.25"/>
  <cols>
    <col min="1" max="1" width="4" style="49" customWidth="1"/>
    <col min="2" max="2" width="35.42578125" style="11" customWidth="1"/>
    <col min="3" max="3" width="6.5703125" hidden="1" customWidth="1"/>
    <col min="4" max="4" width="38.5703125" hidden="1" customWidth="1"/>
    <col min="5" max="9" width="8.28515625" hidden="1" customWidth="1"/>
    <col min="10" max="16" width="8.28515625" style="26" hidden="1" customWidth="1"/>
    <col min="17" max="19" width="7.7109375" style="26" customWidth="1"/>
    <col min="20" max="25" width="7.7109375" style="18" customWidth="1"/>
    <col min="26" max="26" width="7.85546875" style="18" customWidth="1"/>
    <col min="27" max="28" width="7.7109375" style="18" customWidth="1"/>
    <col min="29" max="29" width="8.140625" style="18" customWidth="1"/>
    <col min="30" max="30" width="33.5703125" customWidth="1"/>
    <col min="31" max="31" width="3.85546875" customWidth="1"/>
  </cols>
  <sheetData>
    <row r="1" spans="1:31" x14ac:dyDescent="0.25">
      <c r="A1" s="532" t="s">
        <v>103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</row>
    <row r="2" spans="1:31" ht="17.25" x14ac:dyDescent="0.3">
      <c r="A2" s="24" t="s">
        <v>69</v>
      </c>
      <c r="B2" s="1"/>
      <c r="C2" s="13"/>
      <c r="D2" s="13"/>
      <c r="E2" s="13"/>
      <c r="F2" s="13"/>
      <c r="G2" s="13"/>
      <c r="H2" s="13"/>
      <c r="I2" s="13"/>
      <c r="J2" s="17"/>
      <c r="K2" s="17"/>
      <c r="L2" s="17"/>
      <c r="M2" s="17"/>
      <c r="N2" s="17"/>
      <c r="O2" s="17"/>
      <c r="P2" s="17"/>
      <c r="Q2" s="17"/>
      <c r="R2" s="17"/>
      <c r="S2" s="17"/>
      <c r="T2" s="26"/>
      <c r="AE2" s="23" t="s">
        <v>70</v>
      </c>
    </row>
    <row r="3" spans="1:31" x14ac:dyDescent="0.25">
      <c r="A3" s="25" t="s">
        <v>98</v>
      </c>
      <c r="B3" s="1"/>
      <c r="C3" s="11"/>
      <c r="D3" s="11"/>
      <c r="E3" s="11"/>
      <c r="F3" s="11"/>
      <c r="G3" s="11"/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26"/>
      <c r="AE3" s="20" t="s">
        <v>71</v>
      </c>
    </row>
    <row r="4" spans="1:31" hidden="1" x14ac:dyDescent="0.25"/>
    <row r="5" spans="1:31" hidden="1" x14ac:dyDescent="0.25">
      <c r="D5">
        <v>1</v>
      </c>
      <c r="E5">
        <f>D5+1</f>
        <v>2</v>
      </c>
      <c r="F5">
        <f t="shared" ref="F5:AC5" si="0">E5+1</f>
        <v>3</v>
      </c>
      <c r="G5">
        <f t="shared" si="0"/>
        <v>4</v>
      </c>
      <c r="H5">
        <f t="shared" si="0"/>
        <v>5</v>
      </c>
      <c r="I5">
        <f t="shared" si="0"/>
        <v>6</v>
      </c>
      <c r="J5" s="26">
        <f t="shared" si="0"/>
        <v>7</v>
      </c>
      <c r="K5" s="26">
        <f t="shared" si="0"/>
        <v>8</v>
      </c>
      <c r="L5" s="26">
        <f t="shared" si="0"/>
        <v>9</v>
      </c>
      <c r="M5" s="26">
        <f t="shared" si="0"/>
        <v>10</v>
      </c>
      <c r="N5" s="26">
        <f t="shared" si="0"/>
        <v>11</v>
      </c>
      <c r="O5" s="26">
        <f t="shared" si="0"/>
        <v>12</v>
      </c>
      <c r="P5" s="26">
        <f t="shared" si="0"/>
        <v>13</v>
      </c>
      <c r="Q5" s="26">
        <f t="shared" si="0"/>
        <v>14</v>
      </c>
      <c r="R5" s="26">
        <f t="shared" si="0"/>
        <v>15</v>
      </c>
      <c r="S5" s="26">
        <f t="shared" si="0"/>
        <v>16</v>
      </c>
      <c r="T5" s="18">
        <f t="shared" si="0"/>
        <v>17</v>
      </c>
      <c r="U5" s="18">
        <f t="shared" si="0"/>
        <v>18</v>
      </c>
      <c r="V5" s="18">
        <f t="shared" si="0"/>
        <v>19</v>
      </c>
      <c r="W5" s="18">
        <f t="shared" si="0"/>
        <v>20</v>
      </c>
      <c r="X5" s="18">
        <f t="shared" si="0"/>
        <v>21</v>
      </c>
      <c r="Y5" s="18">
        <f t="shared" si="0"/>
        <v>22</v>
      </c>
      <c r="Z5" s="18">
        <f t="shared" si="0"/>
        <v>23</v>
      </c>
      <c r="AA5" s="18">
        <f t="shared" si="0"/>
        <v>24</v>
      </c>
      <c r="AB5" s="18">
        <f t="shared" si="0"/>
        <v>25</v>
      </c>
      <c r="AC5" s="18">
        <f t="shared" si="0"/>
        <v>26</v>
      </c>
    </row>
    <row r="6" spans="1:31" hidden="1" x14ac:dyDescent="0.25">
      <c r="E6" t="b">
        <v>1</v>
      </c>
    </row>
    <row r="7" spans="1:31" hidden="1" x14ac:dyDescent="0.25">
      <c r="D7" s="7">
        <f>SUM(E7:M7)</f>
        <v>0</v>
      </c>
      <c r="E7" s="6" t="b">
        <f>IF(E8=$E$6,0)</f>
        <v>0</v>
      </c>
      <c r="F7" s="6" t="b">
        <f t="shared" ref="F7:AC7" si="1">IF(F8=$E$6,0)</f>
        <v>0</v>
      </c>
      <c r="G7" s="6" t="b">
        <f t="shared" si="1"/>
        <v>0</v>
      </c>
      <c r="H7" s="6" t="b">
        <f t="shared" si="1"/>
        <v>0</v>
      </c>
      <c r="I7" s="6" t="b">
        <f t="shared" si="1"/>
        <v>0</v>
      </c>
      <c r="J7" s="27" t="b">
        <f t="shared" si="1"/>
        <v>0</v>
      </c>
      <c r="K7" s="27" t="b">
        <f t="shared" si="1"/>
        <v>0</v>
      </c>
      <c r="L7" s="27" t="b">
        <f t="shared" si="1"/>
        <v>0</v>
      </c>
      <c r="M7" s="27" t="b">
        <f t="shared" si="1"/>
        <v>0</v>
      </c>
      <c r="N7" s="27" t="b">
        <f t="shared" si="1"/>
        <v>0</v>
      </c>
      <c r="O7" s="27" t="b">
        <f t="shared" si="1"/>
        <v>0</v>
      </c>
      <c r="P7" s="27" t="b">
        <f t="shared" si="1"/>
        <v>0</v>
      </c>
      <c r="Q7" s="27" t="b">
        <f t="shared" si="1"/>
        <v>0</v>
      </c>
      <c r="R7" s="27" t="b">
        <f t="shared" si="1"/>
        <v>0</v>
      </c>
      <c r="S7" s="27" t="b">
        <f t="shared" si="1"/>
        <v>0</v>
      </c>
      <c r="T7" s="19" t="e">
        <f t="shared" si="1"/>
        <v>#REF!</v>
      </c>
      <c r="U7" s="19" t="b">
        <f t="shared" si="1"/>
        <v>0</v>
      </c>
      <c r="V7" s="19" t="b">
        <f t="shared" si="1"/>
        <v>0</v>
      </c>
      <c r="W7" s="19" t="b">
        <f t="shared" si="1"/>
        <v>0</v>
      </c>
      <c r="X7" s="19" t="b">
        <f t="shared" si="1"/>
        <v>0</v>
      </c>
      <c r="Y7" s="19" t="b">
        <f t="shared" si="1"/>
        <v>0</v>
      </c>
      <c r="Z7" s="19" t="b">
        <f t="shared" si="1"/>
        <v>0</v>
      </c>
      <c r="AA7" s="19" t="b">
        <f t="shared" si="1"/>
        <v>0</v>
      </c>
      <c r="AB7" s="19" t="b">
        <f t="shared" si="1"/>
        <v>0</v>
      </c>
      <c r="AC7" s="19" t="b">
        <f t="shared" si="1"/>
        <v>0</v>
      </c>
    </row>
    <row r="8" spans="1:31" hidden="1" x14ac:dyDescent="0.25">
      <c r="B8" s="4" t="s">
        <v>64</v>
      </c>
      <c r="C8" s="4" t="s">
        <v>64</v>
      </c>
      <c r="D8" s="4"/>
      <c r="E8" t="b">
        <f>E9=E11</f>
        <v>0</v>
      </c>
      <c r="F8" t="b">
        <f t="shared" ref="F8:AC8" si="2">F9=F11</f>
        <v>0</v>
      </c>
      <c r="G8" t="b">
        <f t="shared" si="2"/>
        <v>0</v>
      </c>
      <c r="H8" t="b">
        <f t="shared" si="2"/>
        <v>0</v>
      </c>
      <c r="I8" t="b">
        <f t="shared" si="2"/>
        <v>0</v>
      </c>
      <c r="J8" s="26" t="b">
        <f t="shared" si="2"/>
        <v>0</v>
      </c>
      <c r="K8" s="26" t="b">
        <f t="shared" si="2"/>
        <v>0</v>
      </c>
      <c r="L8" s="26" t="b">
        <f t="shared" si="2"/>
        <v>0</v>
      </c>
      <c r="M8" s="26" t="b">
        <f t="shared" si="2"/>
        <v>0</v>
      </c>
      <c r="N8" s="26" t="b">
        <f t="shared" si="2"/>
        <v>0</v>
      </c>
      <c r="O8" s="26" t="b">
        <f t="shared" si="2"/>
        <v>0</v>
      </c>
      <c r="P8" s="26" t="b">
        <f t="shared" si="2"/>
        <v>0</v>
      </c>
      <c r="Q8" s="26" t="b">
        <f t="shared" si="2"/>
        <v>0</v>
      </c>
      <c r="R8" s="26" t="b">
        <f t="shared" si="2"/>
        <v>0</v>
      </c>
      <c r="S8" s="26" t="b">
        <f t="shared" si="2"/>
        <v>0</v>
      </c>
      <c r="T8" s="18" t="e">
        <f>T9=#REF!</f>
        <v>#REF!</v>
      </c>
      <c r="U8" s="18" t="b">
        <f>U9=AE11</f>
        <v>0</v>
      </c>
      <c r="V8" s="18" t="b">
        <f>V9=AD11</f>
        <v>0</v>
      </c>
      <c r="W8" s="18" t="b">
        <f t="shared" si="2"/>
        <v>0</v>
      </c>
      <c r="X8" s="18" t="b">
        <f t="shared" si="2"/>
        <v>0</v>
      </c>
      <c r="Y8" s="18" t="b">
        <f t="shared" si="2"/>
        <v>0</v>
      </c>
      <c r="Z8" s="18" t="b">
        <f t="shared" si="2"/>
        <v>0</v>
      </c>
      <c r="AA8" s="18" t="b">
        <f t="shared" si="2"/>
        <v>0</v>
      </c>
      <c r="AB8" s="18" t="b">
        <f t="shared" si="2"/>
        <v>0</v>
      </c>
      <c r="AC8" s="18" t="b">
        <f t="shared" si="2"/>
        <v>0</v>
      </c>
    </row>
    <row r="9" spans="1:31" hidden="1" x14ac:dyDescent="0.25">
      <c r="E9" s="8">
        <v>41244</v>
      </c>
      <c r="F9" s="8" t="s">
        <v>194</v>
      </c>
      <c r="G9" s="8" t="s">
        <v>195</v>
      </c>
      <c r="H9" s="8" t="s">
        <v>196</v>
      </c>
      <c r="I9" s="8" t="s">
        <v>197</v>
      </c>
      <c r="J9" s="28" t="s">
        <v>198</v>
      </c>
      <c r="K9" s="28" t="s">
        <v>199</v>
      </c>
      <c r="L9" s="28" t="s">
        <v>200</v>
      </c>
      <c r="M9" s="28" t="s">
        <v>201</v>
      </c>
      <c r="N9" s="28" t="s">
        <v>202</v>
      </c>
      <c r="O9" s="28" t="s">
        <v>203</v>
      </c>
      <c r="P9" s="28" t="s">
        <v>204</v>
      </c>
      <c r="Q9" s="28" t="s">
        <v>342</v>
      </c>
      <c r="R9" s="28" t="s">
        <v>330</v>
      </c>
      <c r="S9" s="28" t="s">
        <v>331</v>
      </c>
      <c r="T9" s="8" t="s">
        <v>332</v>
      </c>
      <c r="U9" s="8" t="s">
        <v>333</v>
      </c>
      <c r="V9" s="8" t="s">
        <v>334</v>
      </c>
      <c r="W9" s="8" t="s">
        <v>335</v>
      </c>
      <c r="X9" s="8" t="s">
        <v>336</v>
      </c>
      <c r="Y9" s="8" t="s">
        <v>337</v>
      </c>
      <c r="Z9" s="8" t="s">
        <v>338</v>
      </c>
      <c r="AA9" s="8" t="s">
        <v>339</v>
      </c>
      <c r="AB9" s="8" t="s">
        <v>340</v>
      </c>
      <c r="AC9" s="8" t="s">
        <v>341</v>
      </c>
    </row>
    <row r="10" spans="1:31" ht="15.75" x14ac:dyDescent="0.25">
      <c r="E10" s="10" t="s">
        <v>40</v>
      </c>
      <c r="F10" s="12"/>
      <c r="G10" s="12"/>
      <c r="H10" s="12"/>
      <c r="I10" s="12"/>
      <c r="J10" s="29"/>
      <c r="K10" s="30"/>
      <c r="L10" s="30"/>
      <c r="M10" s="30"/>
      <c r="N10" s="30"/>
      <c r="O10" s="30"/>
      <c r="P10" s="30"/>
      <c r="Q10" s="30"/>
      <c r="R10" s="30"/>
      <c r="T10" s="12"/>
      <c r="U10" s="12"/>
      <c r="V10" s="12"/>
      <c r="W10" s="12"/>
      <c r="X10" s="12"/>
      <c r="Y10" s="12"/>
      <c r="Z10" s="12"/>
      <c r="AA10" s="12"/>
      <c r="AB10" s="12"/>
      <c r="AC10" s="31" t="s">
        <v>39</v>
      </c>
    </row>
    <row r="11" spans="1:31" x14ac:dyDescent="0.25">
      <c r="A11" s="533" t="s">
        <v>65</v>
      </c>
      <c r="B11" s="533" t="s">
        <v>66</v>
      </c>
      <c r="E11" s="36">
        <v>2012</v>
      </c>
      <c r="F11" s="535">
        <v>2013</v>
      </c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>
        <v>2014</v>
      </c>
      <c r="S11" s="536"/>
      <c r="T11" s="536"/>
      <c r="U11" s="536"/>
      <c r="V11" s="536"/>
      <c r="W11" s="536"/>
      <c r="X11" s="536"/>
      <c r="Y11" s="536"/>
      <c r="Z11" s="536"/>
      <c r="AA11" s="536"/>
      <c r="AB11" s="536"/>
      <c r="AC11" s="537"/>
      <c r="AD11" s="538" t="s">
        <v>67</v>
      </c>
      <c r="AE11" s="538" t="s">
        <v>68</v>
      </c>
    </row>
    <row r="12" spans="1:31" ht="16.5" customHeight="1" x14ac:dyDescent="0.25">
      <c r="A12" s="533"/>
      <c r="B12" s="533"/>
      <c r="E12" s="37" t="s">
        <v>57</v>
      </c>
      <c r="F12" s="41" t="s">
        <v>46</v>
      </c>
      <c r="G12" s="42" t="s">
        <v>47</v>
      </c>
      <c r="H12" s="43" t="s">
        <v>48</v>
      </c>
      <c r="I12" s="42" t="s">
        <v>125</v>
      </c>
      <c r="J12" s="42" t="s">
        <v>55</v>
      </c>
      <c r="K12" s="42" t="s">
        <v>50</v>
      </c>
      <c r="L12" s="42" t="s">
        <v>51</v>
      </c>
      <c r="M12" s="42" t="s">
        <v>52</v>
      </c>
      <c r="N12" s="42" t="s">
        <v>53</v>
      </c>
      <c r="O12" s="42" t="s">
        <v>54</v>
      </c>
      <c r="P12" s="42" t="s">
        <v>56</v>
      </c>
      <c r="Q12" s="42" t="s">
        <v>57</v>
      </c>
      <c r="R12" s="42" t="s">
        <v>46</v>
      </c>
      <c r="S12" s="42" t="s">
        <v>47</v>
      </c>
      <c r="T12" s="43" t="s">
        <v>48</v>
      </c>
      <c r="U12" s="42" t="s">
        <v>125</v>
      </c>
      <c r="V12" s="42" t="s">
        <v>55</v>
      </c>
      <c r="W12" s="42" t="s">
        <v>50</v>
      </c>
      <c r="X12" s="42" t="s">
        <v>51</v>
      </c>
      <c r="Y12" s="42" t="s">
        <v>52</v>
      </c>
      <c r="Z12" s="42" t="s">
        <v>53</v>
      </c>
      <c r="AA12" s="42" t="s">
        <v>54</v>
      </c>
      <c r="AB12" s="42" t="s">
        <v>56</v>
      </c>
      <c r="AC12" s="44" t="s">
        <v>57</v>
      </c>
      <c r="AD12" s="538"/>
      <c r="AE12" s="538"/>
    </row>
    <row r="13" spans="1:31" ht="12" customHeight="1" x14ac:dyDescent="0.25">
      <c r="A13" s="533"/>
      <c r="B13" s="534"/>
      <c r="E13" s="37" t="s">
        <v>113</v>
      </c>
      <c r="F13" s="45" t="s">
        <v>114</v>
      </c>
      <c r="G13" s="46" t="s">
        <v>115</v>
      </c>
      <c r="H13" s="47" t="s">
        <v>116</v>
      </c>
      <c r="I13" s="46" t="s">
        <v>117</v>
      </c>
      <c r="J13" s="46" t="s">
        <v>118</v>
      </c>
      <c r="K13" s="47" t="s">
        <v>119</v>
      </c>
      <c r="L13" s="46" t="s">
        <v>120</v>
      </c>
      <c r="M13" s="46" t="s">
        <v>121</v>
      </c>
      <c r="N13" s="47" t="s">
        <v>122</v>
      </c>
      <c r="O13" s="46" t="s">
        <v>123</v>
      </c>
      <c r="P13" s="46" t="s">
        <v>124</v>
      </c>
      <c r="Q13" s="47" t="s">
        <v>113</v>
      </c>
      <c r="R13" s="46" t="s">
        <v>114</v>
      </c>
      <c r="S13" s="46" t="s">
        <v>115</v>
      </c>
      <c r="T13" s="47" t="s">
        <v>116</v>
      </c>
      <c r="U13" s="46" t="s">
        <v>117</v>
      </c>
      <c r="V13" s="46" t="s">
        <v>118</v>
      </c>
      <c r="W13" s="47" t="s">
        <v>119</v>
      </c>
      <c r="X13" s="46" t="s">
        <v>120</v>
      </c>
      <c r="Y13" s="46" t="s">
        <v>121</v>
      </c>
      <c r="Z13" s="47" t="s">
        <v>122</v>
      </c>
      <c r="AA13" s="46" t="s">
        <v>123</v>
      </c>
      <c r="AB13" s="46" t="s">
        <v>124</v>
      </c>
      <c r="AC13" s="48" t="s">
        <v>113</v>
      </c>
      <c r="AD13" s="539"/>
      <c r="AE13" s="539"/>
    </row>
    <row r="14" spans="1:31" ht="14.25" customHeight="1" x14ac:dyDescent="0.25">
      <c r="A14" s="32"/>
      <c r="B14" s="33"/>
      <c r="C14" s="5"/>
      <c r="D14" s="5"/>
      <c r="E14" s="38"/>
      <c r="F14" s="38"/>
      <c r="G14" s="38"/>
      <c r="H14" s="38"/>
      <c r="I14" s="38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40"/>
      <c r="X14" s="40"/>
      <c r="Y14" s="40"/>
      <c r="Z14" s="40"/>
      <c r="AA14" s="40"/>
      <c r="AB14" s="40"/>
      <c r="AC14" s="40"/>
      <c r="AD14" s="15"/>
      <c r="AE14" s="21"/>
    </row>
    <row r="15" spans="1:31" ht="15.75" customHeight="1" x14ac:dyDescent="0.25">
      <c r="A15" s="32"/>
      <c r="B15" s="34"/>
      <c r="C15" s="5"/>
      <c r="D15" s="5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0"/>
      <c r="X15" s="40"/>
      <c r="Y15" s="40"/>
      <c r="Z15" s="40"/>
      <c r="AA15" s="40"/>
      <c r="AB15" s="40"/>
      <c r="AC15" s="40"/>
      <c r="AD15" s="16"/>
      <c r="AE15" s="22"/>
    </row>
    <row r="16" spans="1:31" ht="15.75" customHeight="1" x14ac:dyDescent="0.25">
      <c r="A16" s="32"/>
      <c r="B16" s="34"/>
      <c r="C16" s="5"/>
      <c r="D16" s="5"/>
      <c r="E16" s="38"/>
      <c r="F16" s="38"/>
      <c r="G16" s="38"/>
      <c r="H16" s="38"/>
      <c r="I16" s="38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0"/>
      <c r="X16" s="40"/>
      <c r="Y16" s="40"/>
      <c r="Z16" s="40"/>
      <c r="AA16" s="40"/>
      <c r="AB16" s="40"/>
      <c r="AC16" s="40"/>
      <c r="AD16" s="16"/>
      <c r="AE16" s="22"/>
    </row>
    <row r="17" spans="1:31" ht="15.75" customHeight="1" x14ac:dyDescent="0.25">
      <c r="A17" s="32"/>
      <c r="B17" s="34"/>
      <c r="C17" s="5"/>
      <c r="D17" s="5"/>
      <c r="E17" s="38"/>
      <c r="F17" s="38"/>
      <c r="G17" s="38"/>
      <c r="H17" s="38"/>
      <c r="I17" s="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0"/>
      <c r="X17" s="40"/>
      <c r="Y17" s="40"/>
      <c r="Z17" s="40"/>
      <c r="AA17" s="40"/>
      <c r="AB17" s="40"/>
      <c r="AC17" s="40"/>
      <c r="AD17" s="16"/>
      <c r="AE17" s="22"/>
    </row>
    <row r="18" spans="1:31" ht="15.75" customHeight="1" x14ac:dyDescent="0.25">
      <c r="A18" s="32"/>
      <c r="B18" s="34"/>
      <c r="C18" s="5"/>
      <c r="D18" s="5"/>
      <c r="E18" s="38"/>
      <c r="F18" s="38"/>
      <c r="G18" s="38"/>
      <c r="H18" s="38"/>
      <c r="I18" s="38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  <c r="X18" s="40"/>
      <c r="Y18" s="40"/>
      <c r="Z18" s="40"/>
      <c r="AA18" s="40"/>
      <c r="AB18" s="40"/>
      <c r="AC18" s="40"/>
      <c r="AD18" s="16"/>
      <c r="AE18" s="22"/>
    </row>
    <row r="19" spans="1:31" ht="15.75" customHeight="1" x14ac:dyDescent="0.25">
      <c r="A19" s="32"/>
      <c r="B19" s="34"/>
      <c r="C19" s="5"/>
      <c r="D19" s="5"/>
      <c r="E19" s="38"/>
      <c r="F19" s="38"/>
      <c r="G19" s="38"/>
      <c r="H19" s="38"/>
      <c r="I19" s="38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40"/>
      <c r="Y19" s="40"/>
      <c r="Z19" s="40"/>
      <c r="AA19" s="40"/>
      <c r="AB19" s="40"/>
      <c r="AC19" s="40"/>
      <c r="AD19" s="16"/>
      <c r="AE19" s="22"/>
    </row>
    <row r="20" spans="1:31" ht="15.75" customHeight="1" x14ac:dyDescent="0.25">
      <c r="A20" s="32"/>
      <c r="B20" s="34"/>
      <c r="C20" s="5"/>
      <c r="D20" s="5"/>
      <c r="E20" s="38"/>
      <c r="F20" s="38"/>
      <c r="G20" s="38"/>
      <c r="H20" s="38"/>
      <c r="I20" s="38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40"/>
      <c r="Y20" s="40"/>
      <c r="Z20" s="40"/>
      <c r="AA20" s="40"/>
      <c r="AB20" s="40"/>
      <c r="AC20" s="40"/>
      <c r="AD20" s="16"/>
      <c r="AE20" s="22"/>
    </row>
    <row r="21" spans="1:31" ht="15.75" customHeight="1" x14ac:dyDescent="0.25">
      <c r="A21" s="32"/>
      <c r="B21" s="34"/>
      <c r="C21" s="5"/>
      <c r="D21" s="5"/>
      <c r="E21" s="38"/>
      <c r="F21" s="38"/>
      <c r="G21" s="38"/>
      <c r="H21" s="38"/>
      <c r="I21" s="38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40"/>
      <c r="Y21" s="40"/>
      <c r="Z21" s="40"/>
      <c r="AA21" s="40"/>
      <c r="AB21" s="40"/>
      <c r="AC21" s="40"/>
      <c r="AD21" s="16"/>
      <c r="AE21" s="22"/>
    </row>
    <row r="22" spans="1:31" ht="15.75" customHeight="1" x14ac:dyDescent="0.25">
      <c r="A22" s="32"/>
      <c r="B22" s="34"/>
      <c r="C22" s="5"/>
      <c r="D22" s="5"/>
      <c r="E22" s="38"/>
      <c r="F22" s="38"/>
      <c r="G22" s="38"/>
      <c r="H22" s="38"/>
      <c r="I22" s="38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  <c r="X22" s="40"/>
      <c r="Y22" s="40"/>
      <c r="Z22" s="40"/>
      <c r="AA22" s="40"/>
      <c r="AB22" s="40"/>
      <c r="AC22" s="40"/>
      <c r="AD22" s="16"/>
      <c r="AE22" s="22"/>
    </row>
    <row r="23" spans="1:31" ht="15.75" customHeight="1" x14ac:dyDescent="0.25">
      <c r="A23" s="32"/>
      <c r="B23" s="34"/>
      <c r="C23" s="5"/>
      <c r="D23" s="5"/>
      <c r="E23" s="38"/>
      <c r="F23" s="38"/>
      <c r="G23" s="38"/>
      <c r="H23" s="38"/>
      <c r="I23" s="38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40"/>
      <c r="Y23" s="40"/>
      <c r="Z23" s="40"/>
      <c r="AA23" s="40"/>
      <c r="AB23" s="40"/>
      <c r="AC23" s="40"/>
      <c r="AD23" s="16"/>
      <c r="AE23" s="22"/>
    </row>
    <row r="24" spans="1:31" ht="15.75" customHeight="1" x14ac:dyDescent="0.25">
      <c r="A24" s="32"/>
      <c r="B24" s="34"/>
      <c r="C24" s="5"/>
      <c r="D24" s="5"/>
      <c r="E24" s="38"/>
      <c r="F24" s="38"/>
      <c r="G24" s="38"/>
      <c r="H24" s="38"/>
      <c r="I24" s="38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0"/>
      <c r="X24" s="40"/>
      <c r="Y24" s="40"/>
      <c r="Z24" s="40"/>
      <c r="AA24" s="40"/>
      <c r="AB24" s="40"/>
      <c r="AC24" s="40"/>
      <c r="AD24" s="16"/>
      <c r="AE24" s="22"/>
    </row>
    <row r="25" spans="1:31" ht="15.75" customHeight="1" x14ac:dyDescent="0.25">
      <c r="A25" s="32"/>
      <c r="B25" s="34"/>
      <c r="C25" s="5"/>
      <c r="D25" s="5"/>
      <c r="E25" s="38"/>
      <c r="F25" s="38"/>
      <c r="G25" s="38"/>
      <c r="H25" s="38"/>
      <c r="I25" s="38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40"/>
      <c r="Y25" s="40"/>
      <c r="Z25" s="40"/>
      <c r="AA25" s="40"/>
      <c r="AB25" s="40"/>
      <c r="AC25" s="40"/>
      <c r="AD25" s="16"/>
      <c r="AE25" s="22"/>
    </row>
    <row r="26" spans="1:31" ht="15.75" customHeight="1" x14ac:dyDescent="0.25">
      <c r="A26" s="32"/>
      <c r="B26" s="34"/>
      <c r="C26" s="5"/>
      <c r="D26" s="5"/>
      <c r="E26" s="38"/>
      <c r="F26" s="38"/>
      <c r="G26" s="38"/>
      <c r="H26" s="38"/>
      <c r="I26" s="38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0"/>
      <c r="X26" s="40"/>
      <c r="Y26" s="40"/>
      <c r="Z26" s="40"/>
      <c r="AA26" s="40"/>
      <c r="AB26" s="40"/>
      <c r="AC26" s="40"/>
      <c r="AD26" s="16"/>
      <c r="AE26" s="22"/>
    </row>
    <row r="27" spans="1:31" ht="26.25" customHeight="1" x14ac:dyDescent="0.25">
      <c r="A27" s="32"/>
      <c r="B27" s="34"/>
      <c r="C27" s="5"/>
      <c r="D27" s="5"/>
      <c r="E27" s="38"/>
      <c r="F27" s="38"/>
      <c r="G27" s="38"/>
      <c r="H27" s="38"/>
      <c r="I27" s="38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0"/>
      <c r="X27" s="40"/>
      <c r="Y27" s="40"/>
      <c r="Z27" s="40"/>
      <c r="AA27" s="40"/>
      <c r="AB27" s="40"/>
      <c r="AC27" s="40"/>
      <c r="AD27" s="16"/>
      <c r="AE27" s="22"/>
    </row>
    <row r="28" spans="1:31" ht="23.25" customHeight="1" x14ac:dyDescent="0.25">
      <c r="A28" s="32"/>
      <c r="B28" s="34"/>
      <c r="C28" s="5"/>
      <c r="D28" s="5"/>
      <c r="E28" s="38"/>
      <c r="F28" s="38"/>
      <c r="G28" s="38"/>
      <c r="H28" s="38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40"/>
      <c r="X28" s="40"/>
      <c r="Y28" s="40"/>
      <c r="Z28" s="40"/>
      <c r="AA28" s="40"/>
      <c r="AB28" s="40"/>
      <c r="AC28" s="40"/>
      <c r="AD28" s="16"/>
      <c r="AE28" s="22"/>
    </row>
    <row r="29" spans="1:31" ht="30" customHeight="1" x14ac:dyDescent="0.25">
      <c r="A29" s="32"/>
      <c r="B29" s="34"/>
      <c r="C29" s="5"/>
      <c r="D29" s="5"/>
      <c r="E29" s="38"/>
      <c r="F29" s="38"/>
      <c r="G29" s="38"/>
      <c r="H29" s="38"/>
      <c r="I29" s="3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0"/>
      <c r="X29" s="40"/>
      <c r="Y29" s="40"/>
      <c r="Z29" s="40"/>
      <c r="AA29" s="40"/>
      <c r="AB29" s="40"/>
      <c r="AC29" s="40"/>
      <c r="AD29" s="35"/>
      <c r="AE29" s="22"/>
    </row>
    <row r="30" spans="1:31" ht="20.25" customHeight="1" x14ac:dyDescent="0.25">
      <c r="A30" s="32"/>
      <c r="B30" s="34"/>
      <c r="C30" s="5"/>
      <c r="D30" s="5"/>
      <c r="E30" s="38"/>
      <c r="F30" s="38"/>
      <c r="G30" s="38"/>
      <c r="H30" s="38"/>
      <c r="I30" s="38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40"/>
      <c r="Y30" s="40"/>
      <c r="Z30" s="40"/>
      <c r="AA30" s="40"/>
      <c r="AB30" s="40"/>
      <c r="AC30" s="40"/>
      <c r="AD30" s="16"/>
      <c r="AE30" s="22"/>
    </row>
    <row r="31" spans="1:31" ht="23.25" customHeight="1" x14ac:dyDescent="0.25">
      <c r="A31" s="32"/>
      <c r="B31" s="34"/>
      <c r="C31" s="5"/>
      <c r="D31" s="5"/>
      <c r="E31" s="38"/>
      <c r="F31" s="38"/>
      <c r="G31" s="38"/>
      <c r="H31" s="3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40"/>
      <c r="Y31" s="40"/>
      <c r="Z31" s="40"/>
      <c r="AA31" s="40"/>
      <c r="AB31" s="40"/>
      <c r="AC31" s="40"/>
      <c r="AD31" s="16"/>
      <c r="AE31" s="22"/>
    </row>
    <row r="32" spans="1:31" ht="15.75" customHeight="1" x14ac:dyDescent="0.25">
      <c r="A32" s="32"/>
      <c r="B32" s="34"/>
      <c r="C32" s="5"/>
      <c r="D32" s="5"/>
      <c r="E32" s="38"/>
      <c r="F32" s="38"/>
      <c r="G32" s="38"/>
      <c r="H32" s="38"/>
      <c r="I32" s="3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40"/>
      <c r="Y32" s="40"/>
      <c r="Z32" s="40"/>
      <c r="AA32" s="40"/>
      <c r="AB32" s="40"/>
      <c r="AC32" s="40"/>
      <c r="AD32" s="16"/>
      <c r="AE32" s="22"/>
    </row>
    <row r="33" spans="1:31" ht="15.75" customHeight="1" x14ac:dyDescent="0.25">
      <c r="A33" s="32"/>
      <c r="B33" s="34"/>
      <c r="C33" s="5"/>
      <c r="D33" s="5"/>
      <c r="E33" s="38"/>
      <c r="F33" s="38"/>
      <c r="G33" s="38"/>
      <c r="H33" s="38"/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40"/>
      <c r="Y33" s="40"/>
      <c r="Z33" s="40"/>
      <c r="AA33" s="40"/>
      <c r="AB33" s="40"/>
      <c r="AC33" s="40"/>
      <c r="AD33" s="16"/>
      <c r="AE33" s="22"/>
    </row>
    <row r="34" spans="1:31" ht="15.75" customHeight="1" x14ac:dyDescent="0.25">
      <c r="A34" s="32"/>
      <c r="B34" s="34"/>
      <c r="C34" s="5"/>
      <c r="D34" s="5"/>
      <c r="E34" s="38"/>
      <c r="F34" s="38"/>
      <c r="G34" s="38"/>
      <c r="H34" s="38"/>
      <c r="I34" s="38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40"/>
      <c r="Y34" s="40"/>
      <c r="Z34" s="40"/>
      <c r="AA34" s="40"/>
      <c r="AB34" s="40"/>
      <c r="AC34" s="40"/>
      <c r="AD34" s="16"/>
      <c r="AE34" s="22"/>
    </row>
    <row r="35" spans="1:31" ht="15.75" customHeight="1" x14ac:dyDescent="0.25">
      <c r="A35" s="32"/>
      <c r="B35" s="34"/>
      <c r="C35" s="5"/>
      <c r="D35" s="5"/>
      <c r="E35" s="38"/>
      <c r="F35" s="38"/>
      <c r="G35" s="38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40"/>
      <c r="X35" s="40"/>
      <c r="Y35" s="40"/>
      <c r="Z35" s="40"/>
      <c r="AA35" s="40"/>
      <c r="AB35" s="40"/>
      <c r="AC35" s="40"/>
      <c r="AD35" s="16"/>
      <c r="AE35" s="22"/>
    </row>
    <row r="36" spans="1:31" ht="15" customHeight="1" x14ac:dyDescent="0.25">
      <c r="A36" s="32"/>
      <c r="B36" s="34"/>
      <c r="C36" s="5"/>
      <c r="D36" s="5"/>
      <c r="E36" s="38"/>
      <c r="F36" s="38"/>
      <c r="G36" s="38"/>
      <c r="H36" s="3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40"/>
      <c r="X36" s="40"/>
      <c r="Y36" s="40"/>
      <c r="Z36" s="40"/>
      <c r="AA36" s="40"/>
      <c r="AB36" s="40"/>
      <c r="AC36" s="40"/>
      <c r="AD36" s="16"/>
      <c r="AE36" s="22"/>
    </row>
    <row r="37" spans="1:31" ht="15" customHeight="1" x14ac:dyDescent="0.25">
      <c r="A37" s="32"/>
      <c r="B37" s="34"/>
      <c r="C37" s="5"/>
      <c r="D37" s="5"/>
      <c r="E37" s="38"/>
      <c r="F37" s="38"/>
      <c r="G37" s="38"/>
      <c r="H37" s="38"/>
      <c r="I37" s="38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40"/>
      <c r="Y37" s="40"/>
      <c r="Z37" s="40"/>
      <c r="AA37" s="40"/>
      <c r="AB37" s="40"/>
      <c r="AC37" s="40"/>
      <c r="AD37" s="16"/>
      <c r="AE37" s="22"/>
    </row>
    <row r="38" spans="1:31" ht="15" customHeight="1" x14ac:dyDescent="0.25">
      <c r="A38" s="32"/>
      <c r="B38" s="34"/>
      <c r="C38" s="5"/>
      <c r="D38" s="5"/>
      <c r="E38" s="38"/>
      <c r="F38" s="38"/>
      <c r="G38" s="38"/>
      <c r="H38" s="38"/>
      <c r="I38" s="38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40"/>
      <c r="X38" s="40"/>
      <c r="Y38" s="40"/>
      <c r="Z38" s="40"/>
      <c r="AA38" s="40"/>
      <c r="AB38" s="40"/>
      <c r="AC38" s="40"/>
      <c r="AD38" s="16"/>
      <c r="AE38" s="22"/>
    </row>
    <row r="39" spans="1:31" ht="15" customHeight="1" x14ac:dyDescent="0.25">
      <c r="A39" s="32"/>
      <c r="B39" s="34"/>
      <c r="C39" s="5"/>
      <c r="D39" s="5"/>
      <c r="E39" s="38"/>
      <c r="F39" s="38"/>
      <c r="G39" s="38"/>
      <c r="H39" s="38"/>
      <c r="I39" s="38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40"/>
      <c r="Y39" s="40"/>
      <c r="Z39" s="40"/>
      <c r="AA39" s="40"/>
      <c r="AB39" s="40"/>
      <c r="AC39" s="40"/>
      <c r="AD39" s="16"/>
      <c r="AE39" s="22"/>
    </row>
    <row r="40" spans="1:31" ht="15" customHeight="1" x14ac:dyDescent="0.25">
      <c r="A40" s="32"/>
      <c r="B40" s="34"/>
      <c r="C40" s="5"/>
      <c r="D40" s="5"/>
      <c r="E40" s="38"/>
      <c r="F40" s="38"/>
      <c r="G40" s="38"/>
      <c r="H40" s="38"/>
      <c r="I40" s="38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40"/>
      <c r="X40" s="40"/>
      <c r="Y40" s="40"/>
      <c r="Z40" s="40"/>
      <c r="AA40" s="40"/>
      <c r="AB40" s="40"/>
      <c r="AC40" s="40"/>
      <c r="AD40" s="16"/>
      <c r="AE40" s="22"/>
    </row>
    <row r="41" spans="1:31" ht="15" customHeight="1" x14ac:dyDescent="0.25">
      <c r="A41" s="32"/>
      <c r="B41" s="34"/>
      <c r="C41" s="5"/>
      <c r="D41" s="5"/>
      <c r="E41" s="38"/>
      <c r="F41" s="38"/>
      <c r="G41" s="38"/>
      <c r="H41" s="38"/>
      <c r="I41" s="38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40"/>
      <c r="X41" s="40"/>
      <c r="Y41" s="40"/>
      <c r="Z41" s="40"/>
      <c r="AA41" s="40"/>
      <c r="AB41" s="40"/>
      <c r="AC41" s="40"/>
      <c r="AD41" s="16"/>
      <c r="AE41" s="22"/>
    </row>
    <row r="42" spans="1:31" ht="15" customHeight="1" x14ac:dyDescent="0.25">
      <c r="A42" s="32"/>
      <c r="B42" s="34"/>
      <c r="C42" s="5"/>
      <c r="D42" s="5"/>
      <c r="E42" s="38"/>
      <c r="F42" s="38"/>
      <c r="G42" s="38"/>
      <c r="H42" s="38"/>
      <c r="I42" s="38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40"/>
      <c r="X42" s="40"/>
      <c r="Y42" s="40"/>
      <c r="Z42" s="40"/>
      <c r="AA42" s="40"/>
      <c r="AB42" s="40"/>
      <c r="AC42" s="40"/>
      <c r="AD42" s="16"/>
      <c r="AE42" s="22"/>
    </row>
    <row r="43" spans="1:31" ht="15" customHeight="1" x14ac:dyDescent="0.25">
      <c r="A43" s="32"/>
      <c r="B43" s="34"/>
      <c r="C43" s="5"/>
      <c r="D43" s="5"/>
      <c r="E43" s="38"/>
      <c r="F43" s="38"/>
      <c r="G43" s="38"/>
      <c r="H43" s="38"/>
      <c r="I43" s="38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  <c r="X43" s="40"/>
      <c r="Y43" s="40"/>
      <c r="Z43" s="40"/>
      <c r="AA43" s="40"/>
      <c r="AB43" s="40"/>
      <c r="AC43" s="40"/>
      <c r="AD43" s="16"/>
      <c r="AE43" s="22"/>
    </row>
    <row r="44" spans="1:31" ht="15" customHeight="1" x14ac:dyDescent="0.25">
      <c r="A44" s="32"/>
      <c r="B44" s="34"/>
      <c r="C44" s="5"/>
      <c r="D44" s="5"/>
      <c r="E44" s="38"/>
      <c r="F44" s="38"/>
      <c r="G44" s="38"/>
      <c r="H44" s="38"/>
      <c r="I44" s="38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/>
      <c r="X44" s="40"/>
      <c r="Y44" s="40"/>
      <c r="Z44" s="40"/>
      <c r="AA44" s="40"/>
      <c r="AB44" s="40"/>
      <c r="AC44" s="40"/>
      <c r="AD44" s="16"/>
      <c r="AE44" s="22"/>
    </row>
    <row r="45" spans="1:31" ht="15" customHeight="1" x14ac:dyDescent="0.25">
      <c r="A45" s="32"/>
      <c r="B45" s="34"/>
      <c r="C45" s="5"/>
      <c r="D45" s="5"/>
      <c r="E45" s="38"/>
      <c r="F45" s="38"/>
      <c r="G45" s="38"/>
      <c r="H45" s="38"/>
      <c r="I45" s="38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40"/>
      <c r="Y45" s="40"/>
      <c r="Z45" s="40"/>
      <c r="AA45" s="40"/>
      <c r="AB45" s="40"/>
      <c r="AC45" s="40"/>
      <c r="AD45" s="16"/>
      <c r="AE45" s="22"/>
    </row>
    <row r="46" spans="1:31" ht="27" customHeight="1" x14ac:dyDescent="0.25">
      <c r="A46" s="32"/>
      <c r="B46" s="34"/>
      <c r="C46" s="5"/>
      <c r="D46" s="5"/>
      <c r="E46" s="38"/>
      <c r="F46" s="38"/>
      <c r="G46" s="38"/>
      <c r="H46" s="38"/>
      <c r="I46" s="38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40"/>
      <c r="Y46" s="40"/>
      <c r="Z46" s="40"/>
      <c r="AA46" s="40"/>
      <c r="AB46" s="40"/>
      <c r="AC46" s="40"/>
      <c r="AD46" s="16"/>
      <c r="AE46" s="22"/>
    </row>
    <row r="47" spans="1:31" ht="24.75" customHeight="1" x14ac:dyDescent="0.25">
      <c r="A47" s="32"/>
      <c r="B47" s="34"/>
      <c r="C47" s="5"/>
      <c r="D47" s="5"/>
      <c r="E47" s="38"/>
      <c r="F47" s="38"/>
      <c r="G47" s="38"/>
      <c r="H47" s="38"/>
      <c r="I47" s="38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40"/>
      <c r="Y47" s="40"/>
      <c r="Z47" s="40"/>
      <c r="AA47" s="40"/>
      <c r="AB47" s="40"/>
      <c r="AC47" s="40"/>
      <c r="AD47" s="16"/>
      <c r="AE47" s="22"/>
    </row>
    <row r="48" spans="1:31" ht="17.25" customHeight="1" x14ac:dyDescent="0.25">
      <c r="A48" s="32"/>
      <c r="B48" s="34"/>
      <c r="C48" s="5"/>
      <c r="D48" s="5"/>
      <c r="E48" s="38"/>
      <c r="F48" s="38"/>
      <c r="G48" s="38"/>
      <c r="H48" s="38"/>
      <c r="I48" s="38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40"/>
      <c r="X48" s="40"/>
      <c r="Y48" s="40"/>
      <c r="Z48" s="40"/>
      <c r="AA48" s="40"/>
      <c r="AB48" s="40"/>
      <c r="AC48" s="40"/>
      <c r="AD48" s="16"/>
      <c r="AE48" s="22"/>
    </row>
    <row r="49" spans="1:31" ht="17.25" customHeight="1" x14ac:dyDescent="0.25">
      <c r="A49" s="32"/>
      <c r="B49" s="34"/>
      <c r="C49" s="5"/>
      <c r="D49" s="5"/>
      <c r="E49" s="38"/>
      <c r="F49" s="38"/>
      <c r="G49" s="38"/>
      <c r="H49" s="38"/>
      <c r="I49" s="38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40"/>
      <c r="X49" s="40"/>
      <c r="Y49" s="40"/>
      <c r="Z49" s="40"/>
      <c r="AA49" s="40"/>
      <c r="AB49" s="40"/>
      <c r="AC49" s="40"/>
      <c r="AD49" s="16"/>
      <c r="AE49" s="22"/>
    </row>
  </sheetData>
  <mergeCells count="7">
    <mergeCell ref="A1:AE1"/>
    <mergeCell ref="A11:A13"/>
    <mergeCell ref="B11:B13"/>
    <mergeCell ref="F11:Q11"/>
    <mergeCell ref="R11:AC11"/>
    <mergeCell ref="AD11:AD13"/>
    <mergeCell ref="AE11:AE13"/>
  </mergeCells>
  <printOptions horizontalCentered="1" verticalCentered="1"/>
  <pageMargins left="0.2" right="0.2" top="0.17" bottom="0.17" header="0.17" footer="0.17"/>
  <pageSetup paperSize="9" scale="80" orientation="landscape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>
    <tabColor theme="7"/>
  </sheetPr>
  <dimension ref="A1:Q52"/>
  <sheetViews>
    <sheetView showGridLines="0" rightToLeft="1" zoomScaleNormal="100" workbookViewId="0">
      <selection activeCell="L14" sqref="K14:L14"/>
    </sheetView>
  </sheetViews>
  <sheetFormatPr defaultRowHeight="15" x14ac:dyDescent="0.25"/>
  <cols>
    <col min="1" max="1" width="4.85546875" style="3" customWidth="1"/>
    <col min="2" max="2" width="32.7109375" style="3" customWidth="1"/>
    <col min="3" max="5" width="7.7109375" style="26" customWidth="1"/>
    <col min="6" max="15" width="7.7109375" style="18" customWidth="1"/>
    <col min="16" max="16" width="32.7109375" customWidth="1"/>
    <col min="17" max="17" width="4.85546875" style="50" customWidth="1"/>
  </cols>
  <sheetData>
    <row r="1" spans="1:17" s="13" customFormat="1" ht="18" customHeight="1" x14ac:dyDescent="0.3">
      <c r="A1" s="469" t="s">
        <v>607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</row>
    <row r="2" spans="1:17" s="104" customFormat="1" ht="18" customHeight="1" x14ac:dyDescent="0.45">
      <c r="A2" s="540" t="s">
        <v>305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</row>
    <row r="3" spans="1:17" s="13" customFormat="1" ht="18" customHeight="1" x14ac:dyDescent="0.3">
      <c r="A3" s="469" t="s">
        <v>306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</row>
    <row r="4" spans="1:17" s="62" customFormat="1" ht="30" customHeight="1" x14ac:dyDescent="0.2">
      <c r="A4" s="77"/>
      <c r="B4" s="77"/>
      <c r="C4" s="52" t="s">
        <v>39</v>
      </c>
      <c r="D4" s="203"/>
      <c r="E4" s="78"/>
      <c r="F4" s="53"/>
      <c r="G4" s="53"/>
      <c r="H4" s="53"/>
      <c r="I4" s="53"/>
      <c r="J4" s="53"/>
      <c r="K4" s="53"/>
      <c r="L4" s="53"/>
      <c r="M4" s="53"/>
      <c r="N4" s="53"/>
      <c r="O4" s="191" t="s">
        <v>40</v>
      </c>
      <c r="P4" s="68"/>
      <c r="Q4" s="222"/>
    </row>
    <row r="5" spans="1:17" s="62" customFormat="1" ht="18" customHeight="1" x14ac:dyDescent="0.2">
      <c r="A5" s="497" t="s">
        <v>68</v>
      </c>
      <c r="B5" s="513" t="s">
        <v>127</v>
      </c>
      <c r="C5" s="184">
        <v>2015</v>
      </c>
      <c r="D5" s="509">
        <v>2016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4" t="s">
        <v>128</v>
      </c>
      <c r="Q5" s="497" t="s">
        <v>65</v>
      </c>
    </row>
    <row r="6" spans="1:17" s="62" customFormat="1" ht="18" customHeight="1" x14ac:dyDescent="0.2">
      <c r="A6" s="497"/>
      <c r="B6" s="513"/>
      <c r="C6" s="154" t="s">
        <v>57</v>
      </c>
      <c r="D6" s="154" t="s">
        <v>46</v>
      </c>
      <c r="E6" s="154" t="s">
        <v>47</v>
      </c>
      <c r="F6" s="154" t="s">
        <v>48</v>
      </c>
      <c r="G6" s="154" t="s">
        <v>125</v>
      </c>
      <c r="H6" s="154" t="s">
        <v>55</v>
      </c>
      <c r="I6" s="154" t="s">
        <v>50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56</v>
      </c>
      <c r="O6" s="154" t="s">
        <v>57</v>
      </c>
      <c r="P6" s="514"/>
      <c r="Q6" s="497"/>
    </row>
    <row r="7" spans="1:17" s="62" customFormat="1" ht="18" customHeight="1" x14ac:dyDescent="0.2">
      <c r="A7" s="497"/>
      <c r="B7" s="513"/>
      <c r="C7" s="154" t="s">
        <v>113</v>
      </c>
      <c r="D7" s="154" t="s">
        <v>114</v>
      </c>
      <c r="E7" s="154" t="s">
        <v>115</v>
      </c>
      <c r="F7" s="154" t="s">
        <v>116</v>
      </c>
      <c r="G7" s="154" t="s">
        <v>117</v>
      </c>
      <c r="H7" s="154" t="s">
        <v>118</v>
      </c>
      <c r="I7" s="154" t="s">
        <v>119</v>
      </c>
      <c r="J7" s="154" t="s">
        <v>120</v>
      </c>
      <c r="K7" s="154" t="s">
        <v>121</v>
      </c>
      <c r="L7" s="154" t="s">
        <v>122</v>
      </c>
      <c r="M7" s="154" t="s">
        <v>123</v>
      </c>
      <c r="N7" s="154" t="s">
        <v>124</v>
      </c>
      <c r="O7" s="154" t="s">
        <v>113</v>
      </c>
      <c r="P7" s="514"/>
      <c r="Q7" s="497"/>
    </row>
    <row r="8" spans="1:17" s="62" customFormat="1" ht="27.95" customHeight="1" x14ac:dyDescent="0.25">
      <c r="B8" s="73" t="s">
        <v>209</v>
      </c>
      <c r="P8" s="74" t="s">
        <v>240</v>
      </c>
      <c r="Q8" s="70"/>
    </row>
    <row r="9" spans="1:17" s="62" customFormat="1" ht="27.95" customHeight="1" x14ac:dyDescent="0.25">
      <c r="B9" s="76" t="s">
        <v>207</v>
      </c>
      <c r="P9" s="103" t="s">
        <v>205</v>
      </c>
      <c r="Q9" s="70"/>
    </row>
    <row r="10" spans="1:17" s="62" customFormat="1" ht="27.95" customHeight="1" x14ac:dyDescent="0.2">
      <c r="A10" s="117">
        <v>1</v>
      </c>
      <c r="B10" s="118" t="s">
        <v>227</v>
      </c>
      <c r="C10" s="145">
        <v>19.3</v>
      </c>
      <c r="D10" s="145">
        <v>18.8</v>
      </c>
      <c r="E10" s="145">
        <v>17.5</v>
      </c>
      <c r="F10" s="145">
        <v>16.100000000000001</v>
      </c>
      <c r="G10" s="145">
        <v>17.600000000000001</v>
      </c>
      <c r="H10" s="145">
        <v>17</v>
      </c>
      <c r="I10" s="145">
        <v>19.899999999999999</v>
      </c>
      <c r="J10" s="145">
        <v>20.100000000000001</v>
      </c>
      <c r="K10" s="145">
        <v>21.3</v>
      </c>
      <c r="L10" s="145">
        <v>21.2</v>
      </c>
      <c r="M10" s="145">
        <v>18.899999999999999</v>
      </c>
      <c r="N10" s="145">
        <v>19.7</v>
      </c>
      <c r="O10" s="145">
        <v>22</v>
      </c>
      <c r="P10" s="120" t="s">
        <v>24</v>
      </c>
      <c r="Q10" s="117">
        <v>1</v>
      </c>
    </row>
    <row r="11" spans="1:17" s="62" customFormat="1" ht="27.95" customHeight="1" x14ac:dyDescent="0.2">
      <c r="A11" s="121">
        <v>2</v>
      </c>
      <c r="B11" s="122" t="s">
        <v>231</v>
      </c>
      <c r="C11" s="146">
        <v>6</v>
      </c>
      <c r="D11" s="146">
        <v>5</v>
      </c>
      <c r="E11" s="146">
        <v>4.8</v>
      </c>
      <c r="F11" s="146">
        <v>4.2</v>
      </c>
      <c r="G11" s="146">
        <v>3.9</v>
      </c>
      <c r="H11" s="146">
        <v>4.3</v>
      </c>
      <c r="I11" s="146">
        <v>6</v>
      </c>
      <c r="J11" s="146">
        <v>5.8</v>
      </c>
      <c r="K11" s="146">
        <v>6</v>
      </c>
      <c r="L11" s="146">
        <v>5.0999999999999996</v>
      </c>
      <c r="M11" s="146">
        <v>4.5999999999999996</v>
      </c>
      <c r="N11" s="146">
        <v>4.3</v>
      </c>
      <c r="O11" s="146">
        <v>5.0999999999999996</v>
      </c>
      <c r="P11" s="124" t="s">
        <v>278</v>
      </c>
      <c r="Q11" s="121">
        <v>2</v>
      </c>
    </row>
    <row r="12" spans="1:17" s="62" customFormat="1" ht="27.95" customHeight="1" x14ac:dyDescent="0.2">
      <c r="A12" s="117">
        <v>3</v>
      </c>
      <c r="B12" s="118" t="s">
        <v>243</v>
      </c>
      <c r="C12" s="145">
        <v>94</v>
      </c>
      <c r="D12" s="145">
        <v>95</v>
      </c>
      <c r="E12" s="145">
        <v>95.2</v>
      </c>
      <c r="F12" s="145">
        <v>95.8</v>
      </c>
      <c r="G12" s="145">
        <v>96.1</v>
      </c>
      <c r="H12" s="145">
        <v>95.7</v>
      </c>
      <c r="I12" s="145">
        <v>94</v>
      </c>
      <c r="J12" s="145">
        <v>94.2</v>
      </c>
      <c r="K12" s="145">
        <v>94</v>
      </c>
      <c r="L12" s="145">
        <v>94.9</v>
      </c>
      <c r="M12" s="145">
        <v>95.4</v>
      </c>
      <c r="N12" s="145">
        <v>95.7</v>
      </c>
      <c r="O12" s="145">
        <v>94.9</v>
      </c>
      <c r="P12" s="120" t="s">
        <v>279</v>
      </c>
      <c r="Q12" s="117">
        <v>3</v>
      </c>
    </row>
    <row r="13" spans="1:17" s="62" customFormat="1" ht="27.95" customHeight="1" x14ac:dyDescent="0.2">
      <c r="A13" s="121">
        <v>4</v>
      </c>
      <c r="B13" s="122" t="s">
        <v>465</v>
      </c>
      <c r="C13" s="146">
        <v>80.7</v>
      </c>
      <c r="D13" s="146">
        <v>81.2</v>
      </c>
      <c r="E13" s="146">
        <v>82.5</v>
      </c>
      <c r="F13" s="146">
        <v>83.9</v>
      </c>
      <c r="G13" s="146">
        <v>82.4</v>
      </c>
      <c r="H13" s="146">
        <v>83</v>
      </c>
      <c r="I13" s="146">
        <v>80.099999999999994</v>
      </c>
      <c r="J13" s="146">
        <v>79.900000000000006</v>
      </c>
      <c r="K13" s="146">
        <v>78.7</v>
      </c>
      <c r="L13" s="146">
        <v>78.7</v>
      </c>
      <c r="M13" s="146">
        <v>81.099999999999994</v>
      </c>
      <c r="N13" s="146">
        <v>80.3</v>
      </c>
      <c r="O13" s="146">
        <v>78</v>
      </c>
      <c r="P13" s="124" t="s">
        <v>280</v>
      </c>
      <c r="Q13" s="121">
        <v>4</v>
      </c>
    </row>
    <row r="14" spans="1:17" s="62" customFormat="1" ht="27.95" customHeight="1" x14ac:dyDescent="0.2">
      <c r="A14" s="117">
        <v>5</v>
      </c>
      <c r="B14" s="118" t="s">
        <v>221</v>
      </c>
      <c r="C14" s="145">
        <v>12.7</v>
      </c>
      <c r="D14" s="145">
        <v>12.7</v>
      </c>
      <c r="E14" s="145">
        <v>12.7</v>
      </c>
      <c r="F14" s="145">
        <v>12.6</v>
      </c>
      <c r="G14" s="145">
        <v>13.3</v>
      </c>
      <c r="H14" s="145">
        <v>13.3</v>
      </c>
      <c r="I14" s="145">
        <v>13.6</v>
      </c>
      <c r="J14" s="145">
        <v>13.6</v>
      </c>
      <c r="K14" s="145">
        <v>13.8</v>
      </c>
      <c r="L14" s="145">
        <v>13.3</v>
      </c>
      <c r="M14" s="145">
        <v>14.2</v>
      </c>
      <c r="N14" s="145">
        <v>14.3</v>
      </c>
      <c r="O14" s="145">
        <v>14.5</v>
      </c>
      <c r="P14" s="120" t="s">
        <v>210</v>
      </c>
      <c r="Q14" s="117">
        <v>5</v>
      </c>
    </row>
    <row r="15" spans="1:17" s="62" customFormat="1" ht="27.95" customHeight="1" x14ac:dyDescent="0.2">
      <c r="A15" s="121">
        <v>6</v>
      </c>
      <c r="B15" s="122" t="s">
        <v>225</v>
      </c>
      <c r="C15" s="146">
        <v>84.1</v>
      </c>
      <c r="D15" s="146">
        <v>84.6</v>
      </c>
      <c r="E15" s="146">
        <v>84.5</v>
      </c>
      <c r="F15" s="146">
        <v>84.7</v>
      </c>
      <c r="G15" s="146">
        <v>84.2</v>
      </c>
      <c r="H15" s="146">
        <v>83.9</v>
      </c>
      <c r="I15" s="146">
        <v>83.1</v>
      </c>
      <c r="J15" s="146">
        <v>83.3</v>
      </c>
      <c r="K15" s="146">
        <v>83.1</v>
      </c>
      <c r="L15" s="146">
        <v>84.1</v>
      </c>
      <c r="M15" s="146">
        <v>83</v>
      </c>
      <c r="N15" s="146">
        <v>83.2</v>
      </c>
      <c r="O15" s="146">
        <v>82.8</v>
      </c>
      <c r="P15" s="124" t="s">
        <v>211</v>
      </c>
      <c r="Q15" s="121">
        <v>6</v>
      </c>
    </row>
    <row r="16" spans="1:17" s="62" customFormat="1" ht="27.95" customHeight="1" x14ac:dyDescent="0.2">
      <c r="A16" s="117">
        <v>7</v>
      </c>
      <c r="B16" s="118" t="s">
        <v>224</v>
      </c>
      <c r="C16" s="145">
        <v>3.5</v>
      </c>
      <c r="D16" s="145">
        <v>3.4</v>
      </c>
      <c r="E16" s="145">
        <v>3.4</v>
      </c>
      <c r="F16" s="145">
        <v>3.3</v>
      </c>
      <c r="G16" s="145">
        <v>3.5</v>
      </c>
      <c r="H16" s="145">
        <v>3.5</v>
      </c>
      <c r="I16" s="145">
        <v>3.7</v>
      </c>
      <c r="J16" s="145">
        <v>3.6</v>
      </c>
      <c r="K16" s="145">
        <v>3.6</v>
      </c>
      <c r="L16" s="145">
        <v>3.6</v>
      </c>
      <c r="M16" s="145">
        <v>3.8</v>
      </c>
      <c r="N16" s="145">
        <v>3.8</v>
      </c>
      <c r="O16" s="145">
        <v>3.9</v>
      </c>
      <c r="P16" s="120" t="s">
        <v>212</v>
      </c>
      <c r="Q16" s="117">
        <v>7</v>
      </c>
    </row>
    <row r="17" spans="1:17" s="62" customFormat="1" ht="27.95" customHeight="1" x14ac:dyDescent="0.2">
      <c r="A17" s="121">
        <v>8</v>
      </c>
      <c r="B17" s="122" t="s">
        <v>223</v>
      </c>
      <c r="C17" s="146">
        <v>22.9</v>
      </c>
      <c r="D17" s="146">
        <v>22.9</v>
      </c>
      <c r="E17" s="146">
        <v>22.5</v>
      </c>
      <c r="F17" s="146">
        <v>22.4</v>
      </c>
      <c r="G17" s="146">
        <v>22.1</v>
      </c>
      <c r="H17" s="146">
        <v>22.2</v>
      </c>
      <c r="I17" s="146">
        <v>22.6</v>
      </c>
      <c r="J17" s="146">
        <v>21.8</v>
      </c>
      <c r="K17" s="146">
        <v>21.8</v>
      </c>
      <c r="L17" s="146">
        <v>22.7</v>
      </c>
      <c r="M17" s="146">
        <v>22</v>
      </c>
      <c r="N17" s="146">
        <v>22.2</v>
      </c>
      <c r="O17" s="146">
        <v>22.3</v>
      </c>
      <c r="P17" s="124" t="s">
        <v>213</v>
      </c>
      <c r="Q17" s="121">
        <v>8</v>
      </c>
    </row>
    <row r="18" spans="1:17" s="62" customFormat="1" ht="27.95" customHeight="1" x14ac:dyDescent="0.2">
      <c r="A18" s="117">
        <v>9</v>
      </c>
      <c r="B18" s="118" t="s">
        <v>222</v>
      </c>
      <c r="C18" s="145">
        <v>72.8</v>
      </c>
      <c r="D18" s="145">
        <v>72.900000000000006</v>
      </c>
      <c r="E18" s="145">
        <v>73.400000000000006</v>
      </c>
      <c r="F18" s="145">
        <v>73.5</v>
      </c>
      <c r="G18" s="145">
        <v>73.7</v>
      </c>
      <c r="H18" s="145">
        <v>73.5</v>
      </c>
      <c r="I18" s="145">
        <v>72.8</v>
      </c>
      <c r="J18" s="145">
        <v>73.8</v>
      </c>
      <c r="K18" s="145">
        <v>73.7</v>
      </c>
      <c r="L18" s="145">
        <v>73</v>
      </c>
      <c r="M18" s="145">
        <v>73.5</v>
      </c>
      <c r="N18" s="145">
        <v>73.400000000000006</v>
      </c>
      <c r="O18" s="145">
        <v>73.099999999999994</v>
      </c>
      <c r="P18" s="120" t="s">
        <v>214</v>
      </c>
      <c r="Q18" s="117">
        <v>9</v>
      </c>
    </row>
    <row r="19" spans="1:17" s="62" customFormat="1" ht="27.95" customHeight="1" x14ac:dyDescent="0.2">
      <c r="A19" s="121">
        <v>10</v>
      </c>
      <c r="B19" s="122" t="s">
        <v>228</v>
      </c>
      <c r="C19" s="146">
        <v>3.5</v>
      </c>
      <c r="D19" s="146">
        <v>3.4</v>
      </c>
      <c r="E19" s="146">
        <v>3.4</v>
      </c>
      <c r="F19" s="146">
        <v>3.3</v>
      </c>
      <c r="G19" s="146">
        <v>3.5</v>
      </c>
      <c r="H19" s="146">
        <v>3.5</v>
      </c>
      <c r="I19" s="146">
        <v>3.7</v>
      </c>
      <c r="J19" s="146">
        <v>3.5</v>
      </c>
      <c r="K19" s="146">
        <v>3.6</v>
      </c>
      <c r="L19" s="146">
        <v>3.6</v>
      </c>
      <c r="M19" s="146">
        <v>3.8</v>
      </c>
      <c r="N19" s="146">
        <v>3.8</v>
      </c>
      <c r="O19" s="146">
        <v>3.9</v>
      </c>
      <c r="P19" s="124" t="s">
        <v>215</v>
      </c>
      <c r="Q19" s="121">
        <v>10</v>
      </c>
    </row>
    <row r="20" spans="1:17" s="62" customFormat="1" ht="27.95" customHeight="1" x14ac:dyDescent="0.2">
      <c r="A20" s="117">
        <v>11</v>
      </c>
      <c r="B20" s="118" t="s">
        <v>229</v>
      </c>
      <c r="C20" s="145">
        <v>22.8</v>
      </c>
      <c r="D20" s="145">
        <v>22.9</v>
      </c>
      <c r="E20" s="145">
        <v>22.5</v>
      </c>
      <c r="F20" s="145">
        <v>22.4</v>
      </c>
      <c r="G20" s="145">
        <v>22.1</v>
      </c>
      <c r="H20" s="145">
        <v>22.2</v>
      </c>
      <c r="I20" s="145">
        <v>22.6</v>
      </c>
      <c r="J20" s="145">
        <v>21.8</v>
      </c>
      <c r="K20" s="145">
        <v>21.8</v>
      </c>
      <c r="L20" s="145">
        <v>22.7</v>
      </c>
      <c r="M20" s="145">
        <v>22</v>
      </c>
      <c r="N20" s="145">
        <v>22.2</v>
      </c>
      <c r="O20" s="145">
        <v>22.3</v>
      </c>
      <c r="P20" s="120" t="s">
        <v>216</v>
      </c>
      <c r="Q20" s="117">
        <v>11</v>
      </c>
    </row>
    <row r="21" spans="1:17" s="62" customFormat="1" ht="27.95" customHeight="1" x14ac:dyDescent="0.2">
      <c r="A21" s="121">
        <v>12</v>
      </c>
      <c r="B21" s="122" t="s">
        <v>219</v>
      </c>
      <c r="C21" s="146">
        <v>27.2</v>
      </c>
      <c r="D21" s="146">
        <v>27</v>
      </c>
      <c r="E21" s="146">
        <v>26.6</v>
      </c>
      <c r="F21" s="146">
        <v>26.5</v>
      </c>
      <c r="G21" s="146">
        <v>26.2</v>
      </c>
      <c r="H21" s="146">
        <v>26.4</v>
      </c>
      <c r="I21" s="146">
        <v>27.1</v>
      </c>
      <c r="J21" s="146">
        <v>26.1</v>
      </c>
      <c r="K21" s="146">
        <v>26.2</v>
      </c>
      <c r="L21" s="146">
        <v>27</v>
      </c>
      <c r="M21" s="146">
        <v>26.5</v>
      </c>
      <c r="N21" s="146">
        <v>26.6</v>
      </c>
      <c r="O21" s="146">
        <v>26.9</v>
      </c>
      <c r="P21" s="124" t="s">
        <v>241</v>
      </c>
      <c r="Q21" s="121">
        <v>12</v>
      </c>
    </row>
    <row r="22" spans="1:17" s="62" customFormat="1" ht="27.95" customHeight="1" x14ac:dyDescent="0.2">
      <c r="A22" s="117">
        <v>13</v>
      </c>
      <c r="B22" s="118" t="s">
        <v>230</v>
      </c>
      <c r="C22" s="145">
        <v>72.7</v>
      </c>
      <c r="D22" s="145">
        <v>72.900000000000006</v>
      </c>
      <c r="E22" s="145">
        <v>73.400000000000006</v>
      </c>
      <c r="F22" s="145">
        <v>73.400000000000006</v>
      </c>
      <c r="G22" s="145">
        <v>73.599999999999994</v>
      </c>
      <c r="H22" s="145">
        <v>73.400000000000006</v>
      </c>
      <c r="I22" s="145">
        <v>72.7</v>
      </c>
      <c r="J22" s="145">
        <v>73.7</v>
      </c>
      <c r="K22" s="145">
        <v>73.599999999999994</v>
      </c>
      <c r="L22" s="145">
        <v>72.900000000000006</v>
      </c>
      <c r="M22" s="145">
        <v>73.5</v>
      </c>
      <c r="N22" s="145">
        <v>73.400000000000006</v>
      </c>
      <c r="O22" s="145">
        <v>73.099999999999994</v>
      </c>
      <c r="P22" s="120" t="s">
        <v>217</v>
      </c>
      <c r="Q22" s="117">
        <v>13</v>
      </c>
    </row>
    <row r="23" spans="1:17" s="62" customFormat="1" ht="27.95" customHeight="1" x14ac:dyDescent="0.2">
      <c r="A23" s="121">
        <v>14</v>
      </c>
      <c r="B23" s="122" t="s">
        <v>220</v>
      </c>
      <c r="C23" s="146">
        <v>99.9</v>
      </c>
      <c r="D23" s="146">
        <v>99.9</v>
      </c>
      <c r="E23" s="146">
        <v>100</v>
      </c>
      <c r="F23" s="146">
        <v>99.9</v>
      </c>
      <c r="G23" s="146">
        <v>99.8</v>
      </c>
      <c r="H23" s="146">
        <v>99.8</v>
      </c>
      <c r="I23" s="146">
        <v>99.8</v>
      </c>
      <c r="J23" s="146">
        <v>99.8</v>
      </c>
      <c r="K23" s="146">
        <v>99.8</v>
      </c>
      <c r="L23" s="146">
        <v>99.8</v>
      </c>
      <c r="M23" s="146">
        <v>100</v>
      </c>
      <c r="N23" s="146">
        <v>100</v>
      </c>
      <c r="O23" s="146">
        <v>100</v>
      </c>
      <c r="P23" s="124" t="s">
        <v>242</v>
      </c>
      <c r="Q23" s="121">
        <v>14</v>
      </c>
    </row>
    <row r="24" spans="1:17" s="62" customFormat="1" ht="27.95" customHeight="1" x14ac:dyDescent="0.2">
      <c r="A24" s="150">
        <v>15</v>
      </c>
      <c r="B24" s="148" t="s">
        <v>239</v>
      </c>
      <c r="C24" s="212">
        <v>0.1</v>
      </c>
      <c r="D24" s="212">
        <v>0.1</v>
      </c>
      <c r="E24" s="212">
        <v>0</v>
      </c>
      <c r="F24" s="212">
        <v>0.1</v>
      </c>
      <c r="G24" s="212">
        <v>0.2</v>
      </c>
      <c r="H24" s="212">
        <v>0.2</v>
      </c>
      <c r="I24" s="212">
        <v>0.2</v>
      </c>
      <c r="J24" s="212">
        <v>0.2</v>
      </c>
      <c r="K24" s="212">
        <v>0.2</v>
      </c>
      <c r="L24" s="212">
        <v>0.2</v>
      </c>
      <c r="M24" s="212">
        <v>0</v>
      </c>
      <c r="N24" s="212">
        <v>0</v>
      </c>
      <c r="O24" s="212">
        <v>0</v>
      </c>
      <c r="P24" s="213" t="s">
        <v>218</v>
      </c>
      <c r="Q24" s="150">
        <v>15</v>
      </c>
    </row>
    <row r="25" spans="1:17" s="62" customFormat="1" ht="32.1" customHeight="1" x14ac:dyDescent="0.25">
      <c r="A25" s="89"/>
      <c r="B25" s="91" t="s">
        <v>208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108" t="s">
        <v>206</v>
      </c>
      <c r="Q25" s="222"/>
    </row>
    <row r="26" spans="1:17" s="62" customFormat="1" ht="27.95" customHeight="1" x14ac:dyDescent="0.2">
      <c r="A26" s="214">
        <v>16</v>
      </c>
      <c r="B26" s="215" t="s">
        <v>464</v>
      </c>
      <c r="C26" s="216">
        <v>11.6</v>
      </c>
      <c r="D26" s="216">
        <v>11.8</v>
      </c>
      <c r="E26" s="216">
        <v>12.8</v>
      </c>
      <c r="F26" s="216">
        <v>14.2</v>
      </c>
      <c r="G26" s="216">
        <v>13.3</v>
      </c>
      <c r="H26" s="216">
        <v>14.2</v>
      </c>
      <c r="I26" s="216">
        <v>12.3</v>
      </c>
      <c r="J26" s="216">
        <v>11.5</v>
      </c>
      <c r="K26" s="216">
        <v>10.8</v>
      </c>
      <c r="L26" s="216">
        <v>10.7</v>
      </c>
      <c r="M26" s="216">
        <v>13</v>
      </c>
      <c r="N26" s="216">
        <v>12.5</v>
      </c>
      <c r="O26" s="216">
        <v>11.2</v>
      </c>
      <c r="P26" s="217" t="s">
        <v>281</v>
      </c>
      <c r="Q26" s="214">
        <v>16</v>
      </c>
    </row>
    <row r="27" spans="1:17" s="62" customFormat="1" ht="27.95" customHeight="1" x14ac:dyDescent="0.2">
      <c r="A27" s="117">
        <v>17</v>
      </c>
      <c r="B27" s="118" t="s">
        <v>232</v>
      </c>
      <c r="C27" s="145">
        <v>18.399999999999999</v>
      </c>
      <c r="D27" s="145">
        <v>18.3</v>
      </c>
      <c r="E27" s="145">
        <v>18.100000000000001</v>
      </c>
      <c r="F27" s="145">
        <v>18.3</v>
      </c>
      <c r="G27" s="145">
        <v>17.899999999999999</v>
      </c>
      <c r="H27" s="145">
        <v>18.2</v>
      </c>
      <c r="I27" s="145">
        <v>18.600000000000001</v>
      </c>
      <c r="J27" s="145">
        <v>17.7</v>
      </c>
      <c r="K27" s="145">
        <v>17.600000000000001</v>
      </c>
      <c r="L27" s="145">
        <v>18.2</v>
      </c>
      <c r="M27" s="145">
        <v>17.7</v>
      </c>
      <c r="N27" s="145">
        <v>17.899999999999999</v>
      </c>
      <c r="O27" s="145">
        <v>18</v>
      </c>
      <c r="P27" s="120" t="s">
        <v>25</v>
      </c>
      <c r="Q27" s="117">
        <v>17</v>
      </c>
    </row>
    <row r="28" spans="1:17" s="62" customFormat="1" ht="27.95" customHeight="1" x14ac:dyDescent="0.2">
      <c r="A28" s="121">
        <v>18</v>
      </c>
      <c r="B28" s="122" t="s">
        <v>233</v>
      </c>
      <c r="C28" s="146">
        <v>58.4</v>
      </c>
      <c r="D28" s="146">
        <v>58.4</v>
      </c>
      <c r="E28" s="146">
        <v>59.2</v>
      </c>
      <c r="F28" s="146">
        <v>59.9</v>
      </c>
      <c r="G28" s="146">
        <v>59.8</v>
      </c>
      <c r="H28" s="146">
        <v>60.4</v>
      </c>
      <c r="I28" s="146">
        <v>60</v>
      </c>
      <c r="J28" s="146">
        <v>60</v>
      </c>
      <c r="K28" s="146">
        <v>59.4</v>
      </c>
      <c r="L28" s="146">
        <v>58.4</v>
      </c>
      <c r="M28" s="146">
        <v>59.2</v>
      </c>
      <c r="N28" s="146">
        <v>59.1</v>
      </c>
      <c r="O28" s="146">
        <v>58.8</v>
      </c>
      <c r="P28" s="124" t="s">
        <v>26</v>
      </c>
      <c r="Q28" s="121">
        <v>18</v>
      </c>
    </row>
    <row r="29" spans="1:17" s="62" customFormat="1" ht="27.95" customHeight="1" x14ac:dyDescent="0.2">
      <c r="A29" s="117">
        <v>19</v>
      </c>
      <c r="B29" s="118" t="s">
        <v>234</v>
      </c>
      <c r="C29" s="145">
        <v>0.1</v>
      </c>
      <c r="D29" s="145">
        <v>0.1</v>
      </c>
      <c r="E29" s="145">
        <v>0</v>
      </c>
      <c r="F29" s="145">
        <v>0.1</v>
      </c>
      <c r="G29" s="145">
        <v>0.1</v>
      </c>
      <c r="H29" s="145">
        <v>0.1</v>
      </c>
      <c r="I29" s="145">
        <v>0.1</v>
      </c>
      <c r="J29" s="145">
        <v>0.1</v>
      </c>
      <c r="K29" s="145">
        <v>0.1</v>
      </c>
      <c r="L29" s="145">
        <v>0.1</v>
      </c>
      <c r="M29" s="145">
        <v>0</v>
      </c>
      <c r="N29" s="145">
        <v>0</v>
      </c>
      <c r="O29" s="145">
        <v>0</v>
      </c>
      <c r="P29" s="120" t="s">
        <v>27</v>
      </c>
      <c r="Q29" s="117">
        <v>19</v>
      </c>
    </row>
    <row r="30" spans="1:17" s="62" customFormat="1" ht="27.95" customHeight="1" x14ac:dyDescent="0.2">
      <c r="A30" s="121">
        <v>20</v>
      </c>
      <c r="B30" s="122" t="s">
        <v>235</v>
      </c>
      <c r="C30" s="146">
        <v>76.8</v>
      </c>
      <c r="D30" s="146">
        <v>76.7</v>
      </c>
      <c r="E30" s="146">
        <v>77.3</v>
      </c>
      <c r="F30" s="146">
        <v>78.2</v>
      </c>
      <c r="G30" s="146">
        <v>77.7</v>
      </c>
      <c r="H30" s="146">
        <v>78.599999999999994</v>
      </c>
      <c r="I30" s="146">
        <v>78.599999999999994</v>
      </c>
      <c r="J30" s="146">
        <v>77.7</v>
      </c>
      <c r="K30" s="146">
        <v>77</v>
      </c>
      <c r="L30" s="146">
        <v>76.599999999999994</v>
      </c>
      <c r="M30" s="146">
        <v>76.900000000000006</v>
      </c>
      <c r="N30" s="146">
        <v>77</v>
      </c>
      <c r="O30" s="146">
        <v>76.8</v>
      </c>
      <c r="P30" s="124" t="s">
        <v>28</v>
      </c>
      <c r="Q30" s="121">
        <v>20</v>
      </c>
    </row>
    <row r="31" spans="1:17" s="62" customFormat="1" ht="27.95" customHeight="1" x14ac:dyDescent="0.2">
      <c r="A31" s="117">
        <v>21</v>
      </c>
      <c r="B31" s="118" t="s">
        <v>236</v>
      </c>
      <c r="C31" s="145">
        <v>13.7</v>
      </c>
      <c r="D31" s="145">
        <v>13.5</v>
      </c>
      <c r="E31" s="145">
        <v>13.5</v>
      </c>
      <c r="F31" s="145">
        <v>13.4</v>
      </c>
      <c r="G31" s="145">
        <v>14.4</v>
      </c>
      <c r="H31" s="145">
        <v>13.8</v>
      </c>
      <c r="I31" s="145">
        <v>14.7</v>
      </c>
      <c r="J31" s="145">
        <v>15.3</v>
      </c>
      <c r="K31" s="145">
        <v>15.5</v>
      </c>
      <c r="L31" s="145">
        <v>15.3</v>
      </c>
      <c r="M31" s="145">
        <v>15.2</v>
      </c>
      <c r="N31" s="145">
        <v>14.9</v>
      </c>
      <c r="O31" s="145">
        <v>15.1</v>
      </c>
      <c r="P31" s="120" t="s">
        <v>29</v>
      </c>
      <c r="Q31" s="117">
        <v>21</v>
      </c>
    </row>
    <row r="32" spans="1:17" s="62" customFormat="1" ht="27.95" customHeight="1" x14ac:dyDescent="0.2">
      <c r="A32" s="121">
        <v>22</v>
      </c>
      <c r="B32" s="122" t="s">
        <v>237</v>
      </c>
      <c r="C32" s="146">
        <v>9.5</v>
      </c>
      <c r="D32" s="146">
        <v>9.9</v>
      </c>
      <c r="E32" s="146">
        <v>9.1</v>
      </c>
      <c r="F32" s="146">
        <v>8.3000000000000007</v>
      </c>
      <c r="G32" s="146">
        <v>7.8</v>
      </c>
      <c r="H32" s="146">
        <v>7.6</v>
      </c>
      <c r="I32" s="146">
        <v>6.7</v>
      </c>
      <c r="J32" s="146">
        <v>7</v>
      </c>
      <c r="K32" s="146">
        <v>7.5</v>
      </c>
      <c r="L32" s="146">
        <v>8.1</v>
      </c>
      <c r="M32" s="146">
        <v>8</v>
      </c>
      <c r="N32" s="146">
        <v>8.1</v>
      </c>
      <c r="O32" s="146">
        <v>8.1</v>
      </c>
      <c r="P32" s="124" t="s">
        <v>30</v>
      </c>
      <c r="Q32" s="121">
        <v>22</v>
      </c>
    </row>
    <row r="33" spans="1:17" s="62" customFormat="1" ht="27.95" customHeight="1" x14ac:dyDescent="0.2">
      <c r="A33" s="117">
        <v>23</v>
      </c>
      <c r="B33" s="118" t="s">
        <v>610</v>
      </c>
      <c r="C33" s="145">
        <v>82</v>
      </c>
      <c r="D33" s="145">
        <v>82</v>
      </c>
      <c r="E33" s="145">
        <v>81</v>
      </c>
      <c r="F33" s="145">
        <v>79.8</v>
      </c>
      <c r="G33" s="145">
        <v>79.7</v>
      </c>
      <c r="H33" s="145">
        <v>80</v>
      </c>
      <c r="I33" s="145">
        <v>82</v>
      </c>
      <c r="J33" s="145">
        <v>82.5</v>
      </c>
      <c r="K33" s="145">
        <v>83</v>
      </c>
      <c r="L33" s="145">
        <v>82.2</v>
      </c>
      <c r="M33" s="145">
        <v>81.099999999999994</v>
      </c>
      <c r="N33" s="145">
        <v>81.2</v>
      </c>
      <c r="O33" s="145">
        <v>81.8</v>
      </c>
      <c r="P33" s="120" t="s">
        <v>31</v>
      </c>
      <c r="Q33" s="117">
        <v>23</v>
      </c>
    </row>
    <row r="34" spans="1:17" s="62" customFormat="1" ht="38.1" customHeight="1" x14ac:dyDescent="0.2">
      <c r="A34" s="121">
        <v>24</v>
      </c>
      <c r="B34" s="122" t="s">
        <v>611</v>
      </c>
      <c r="C34" s="146">
        <v>3.7</v>
      </c>
      <c r="D34" s="146">
        <v>3.7</v>
      </c>
      <c r="E34" s="146">
        <v>3.6</v>
      </c>
      <c r="F34" s="146">
        <v>3.5</v>
      </c>
      <c r="G34" s="146">
        <v>4</v>
      </c>
      <c r="H34" s="146">
        <v>4.4000000000000004</v>
      </c>
      <c r="I34" s="146">
        <v>5.3</v>
      </c>
      <c r="J34" s="146">
        <v>5.8</v>
      </c>
      <c r="K34" s="146">
        <v>5.9</v>
      </c>
      <c r="L34" s="146">
        <v>6.2</v>
      </c>
      <c r="M34" s="146">
        <v>6.7</v>
      </c>
      <c r="N34" s="146">
        <v>7.2</v>
      </c>
      <c r="O34" s="146">
        <v>7.4</v>
      </c>
      <c r="P34" s="124" t="s">
        <v>612</v>
      </c>
      <c r="Q34" s="121">
        <v>24</v>
      </c>
    </row>
    <row r="35" spans="1:17" s="62" customFormat="1" ht="27.95" customHeight="1" x14ac:dyDescent="0.2">
      <c r="A35" s="117">
        <v>25</v>
      </c>
      <c r="B35" s="118" t="s">
        <v>473</v>
      </c>
      <c r="C35" s="145">
        <v>29.2</v>
      </c>
      <c r="D35" s="145">
        <v>29.1</v>
      </c>
      <c r="E35" s="145">
        <v>28.8</v>
      </c>
      <c r="F35" s="145">
        <v>28.3</v>
      </c>
      <c r="G35" s="145">
        <v>29.1</v>
      </c>
      <c r="H35" s="145">
        <v>28.3</v>
      </c>
      <c r="I35" s="145">
        <v>27.6</v>
      </c>
      <c r="J35" s="145">
        <v>28.1</v>
      </c>
      <c r="K35" s="145">
        <v>28.5</v>
      </c>
      <c r="L35" s="145">
        <v>29.1</v>
      </c>
      <c r="M35" s="145">
        <v>28</v>
      </c>
      <c r="N35" s="145">
        <v>28.2</v>
      </c>
      <c r="O35" s="145">
        <v>28.6</v>
      </c>
      <c r="P35" s="120" t="s">
        <v>32</v>
      </c>
      <c r="Q35" s="117">
        <v>25</v>
      </c>
    </row>
    <row r="36" spans="1:17" s="62" customFormat="1" ht="27.95" customHeight="1" x14ac:dyDescent="0.2">
      <c r="A36" s="121">
        <v>26</v>
      </c>
      <c r="B36" s="122" t="s">
        <v>472</v>
      </c>
      <c r="C36" s="146">
        <v>21.4</v>
      </c>
      <c r="D36" s="146">
        <v>21.5</v>
      </c>
      <c r="E36" s="146">
        <v>21.3</v>
      </c>
      <c r="F36" s="146">
        <v>21.1</v>
      </c>
      <c r="G36" s="146">
        <v>21.9</v>
      </c>
      <c r="H36" s="146">
        <v>21.1</v>
      </c>
      <c r="I36" s="146">
        <v>20.3</v>
      </c>
      <c r="J36" s="146">
        <v>20.7</v>
      </c>
      <c r="K36" s="146">
        <v>20.9</v>
      </c>
      <c r="L36" s="146">
        <v>21.4</v>
      </c>
      <c r="M36" s="146">
        <v>20.7</v>
      </c>
      <c r="N36" s="146">
        <v>20.7</v>
      </c>
      <c r="O36" s="146">
        <v>21</v>
      </c>
      <c r="P36" s="124" t="s">
        <v>33</v>
      </c>
      <c r="Q36" s="121">
        <v>26</v>
      </c>
    </row>
    <row r="37" spans="1:17" s="62" customFormat="1" ht="27.95" customHeight="1" x14ac:dyDescent="0.2">
      <c r="A37" s="117">
        <v>27</v>
      </c>
      <c r="B37" s="118" t="s">
        <v>238</v>
      </c>
      <c r="C37" s="145">
        <v>18.100000000000001</v>
      </c>
      <c r="D37" s="145">
        <v>18.100000000000001</v>
      </c>
      <c r="E37" s="145">
        <v>17.8</v>
      </c>
      <c r="F37" s="145">
        <v>17.7</v>
      </c>
      <c r="G37" s="145">
        <v>17.7</v>
      </c>
      <c r="H37" s="145">
        <v>17.8</v>
      </c>
      <c r="I37" s="145">
        <v>18.2</v>
      </c>
      <c r="J37" s="145">
        <v>18.399999999999999</v>
      </c>
      <c r="K37" s="145">
        <v>18.3</v>
      </c>
      <c r="L37" s="145">
        <v>18</v>
      </c>
      <c r="M37" s="145">
        <v>18.100000000000001</v>
      </c>
      <c r="N37" s="145">
        <v>18</v>
      </c>
      <c r="O37" s="145">
        <v>18</v>
      </c>
      <c r="P37" s="120" t="s">
        <v>34</v>
      </c>
      <c r="Q37" s="117">
        <v>27</v>
      </c>
    </row>
    <row r="38" spans="1:17" s="62" customFormat="1" ht="27.95" customHeight="1" x14ac:dyDescent="0.2">
      <c r="A38" s="121">
        <v>28</v>
      </c>
      <c r="B38" s="122" t="s">
        <v>469</v>
      </c>
      <c r="C38" s="146">
        <v>13.3</v>
      </c>
      <c r="D38" s="146">
        <v>13.4</v>
      </c>
      <c r="E38" s="146">
        <v>13.2</v>
      </c>
      <c r="F38" s="146">
        <v>13.2</v>
      </c>
      <c r="G38" s="146">
        <v>13.3</v>
      </c>
      <c r="H38" s="146">
        <v>13.3</v>
      </c>
      <c r="I38" s="146">
        <v>13.3</v>
      </c>
      <c r="J38" s="146">
        <v>13.6</v>
      </c>
      <c r="K38" s="146">
        <v>13.5</v>
      </c>
      <c r="L38" s="146">
        <v>13.2</v>
      </c>
      <c r="M38" s="146">
        <v>13.4</v>
      </c>
      <c r="N38" s="146">
        <v>13.2</v>
      </c>
      <c r="O38" s="146">
        <v>13.2</v>
      </c>
      <c r="P38" s="124" t="s">
        <v>35</v>
      </c>
      <c r="Q38" s="121">
        <v>28</v>
      </c>
    </row>
    <row r="39" spans="1:17" s="62" customFormat="1" ht="27.95" customHeight="1" x14ac:dyDescent="0.2">
      <c r="A39" s="117">
        <v>29</v>
      </c>
      <c r="B39" s="118" t="s">
        <v>471</v>
      </c>
      <c r="C39" s="145">
        <v>8</v>
      </c>
      <c r="D39" s="145">
        <v>8.1999999999999993</v>
      </c>
      <c r="E39" s="145">
        <v>7.7</v>
      </c>
      <c r="F39" s="145">
        <v>7.1</v>
      </c>
      <c r="G39" s="145">
        <v>6.8</v>
      </c>
      <c r="H39" s="145">
        <v>6.6</v>
      </c>
      <c r="I39" s="145">
        <v>5.9</v>
      </c>
      <c r="J39" s="145">
        <v>6.1</v>
      </c>
      <c r="K39" s="145">
        <v>6.5</v>
      </c>
      <c r="L39" s="145">
        <v>6.9</v>
      </c>
      <c r="M39" s="145">
        <v>7.1</v>
      </c>
      <c r="N39" s="145">
        <v>7.3</v>
      </c>
      <c r="O39" s="145">
        <v>7.2</v>
      </c>
      <c r="P39" s="120" t="s">
        <v>36</v>
      </c>
      <c r="Q39" s="117">
        <v>29</v>
      </c>
    </row>
    <row r="40" spans="1:17" s="62" customFormat="1" ht="27.95" customHeight="1" x14ac:dyDescent="0.2">
      <c r="A40" s="121">
        <v>30</v>
      </c>
      <c r="B40" s="122" t="s">
        <v>470</v>
      </c>
      <c r="C40" s="146">
        <v>73.400000000000006</v>
      </c>
      <c r="D40" s="146">
        <v>73.8</v>
      </c>
      <c r="E40" s="146">
        <v>74</v>
      </c>
      <c r="F40" s="146">
        <v>74.7</v>
      </c>
      <c r="G40" s="146">
        <v>75.099999999999994</v>
      </c>
      <c r="H40" s="146">
        <v>74.7</v>
      </c>
      <c r="I40" s="146">
        <v>73.400000000000006</v>
      </c>
      <c r="J40" s="146">
        <v>73.8</v>
      </c>
      <c r="K40" s="146">
        <v>73.5</v>
      </c>
      <c r="L40" s="146">
        <v>73.5</v>
      </c>
      <c r="M40" s="146">
        <v>73.7</v>
      </c>
      <c r="N40" s="146">
        <v>73.7</v>
      </c>
      <c r="O40" s="146">
        <v>73.2</v>
      </c>
      <c r="P40" s="124" t="s">
        <v>37</v>
      </c>
      <c r="Q40" s="121">
        <v>30</v>
      </c>
    </row>
    <row r="41" spans="1:17" s="62" customFormat="1" ht="14.25" x14ac:dyDescent="0.2">
      <c r="A41" s="69"/>
      <c r="B41" s="69"/>
      <c r="C41" s="79"/>
      <c r="D41" s="79"/>
      <c r="E41" s="79"/>
      <c r="F41" s="69"/>
      <c r="G41" s="69"/>
      <c r="H41" s="69"/>
      <c r="I41" s="69"/>
      <c r="J41" s="69"/>
      <c r="K41" s="69"/>
      <c r="L41" s="69"/>
      <c r="M41" s="69"/>
      <c r="N41" s="69"/>
      <c r="O41" s="69"/>
      <c r="Q41" s="70"/>
    </row>
    <row r="42" spans="1:17" s="62" customFormat="1" ht="14.25" x14ac:dyDescent="0.2">
      <c r="A42" s="69"/>
      <c r="B42" s="69"/>
      <c r="C42" s="79"/>
      <c r="D42" s="79"/>
      <c r="E42" s="79"/>
      <c r="F42" s="69"/>
      <c r="G42" s="69"/>
      <c r="H42" s="69"/>
      <c r="I42" s="69"/>
      <c r="J42" s="69"/>
      <c r="K42" s="69"/>
      <c r="L42" s="69"/>
      <c r="M42" s="69"/>
      <c r="N42" s="69"/>
      <c r="O42" s="69"/>
      <c r="Q42" s="70"/>
    </row>
    <row r="43" spans="1:17" s="62" customFormat="1" ht="14.25" x14ac:dyDescent="0.2">
      <c r="A43" s="69"/>
      <c r="B43" s="69"/>
      <c r="C43" s="79"/>
      <c r="D43" s="79"/>
      <c r="E43" s="79"/>
      <c r="F43" s="69"/>
      <c r="G43" s="69"/>
      <c r="H43" s="69"/>
      <c r="I43" s="69"/>
      <c r="J43" s="69"/>
      <c r="K43" s="69"/>
      <c r="L43" s="69"/>
      <c r="M43" s="69"/>
      <c r="N43" s="69"/>
      <c r="O43" s="69"/>
      <c r="Q43" s="70"/>
    </row>
    <row r="44" spans="1:17" s="62" customFormat="1" ht="14.25" x14ac:dyDescent="0.2">
      <c r="A44" s="69"/>
      <c r="B44" s="69"/>
      <c r="C44" s="79"/>
      <c r="D44" s="79"/>
      <c r="E44" s="79"/>
      <c r="F44" s="69"/>
      <c r="G44" s="69"/>
      <c r="H44" s="69"/>
      <c r="I44" s="69"/>
      <c r="J44" s="69"/>
      <c r="K44" s="69"/>
      <c r="L44" s="69"/>
      <c r="M44" s="69"/>
      <c r="N44" s="69"/>
      <c r="O44" s="69"/>
      <c r="Q44" s="70"/>
    </row>
    <row r="45" spans="1:17" s="62" customFormat="1" ht="14.25" x14ac:dyDescent="0.2">
      <c r="A45" s="69"/>
      <c r="B45" s="69"/>
      <c r="C45" s="79"/>
      <c r="D45" s="79"/>
      <c r="E45" s="79"/>
      <c r="F45" s="69"/>
      <c r="G45" s="69"/>
      <c r="H45" s="69"/>
      <c r="I45" s="69"/>
      <c r="J45" s="69"/>
      <c r="K45" s="69"/>
      <c r="L45" s="69"/>
      <c r="M45" s="69"/>
      <c r="N45" s="69"/>
      <c r="O45" s="69"/>
      <c r="Q45" s="70"/>
    </row>
    <row r="46" spans="1:17" s="62" customFormat="1" ht="14.25" x14ac:dyDescent="0.2">
      <c r="A46" s="69"/>
      <c r="B46" s="69"/>
      <c r="C46" s="79"/>
      <c r="D46" s="79"/>
      <c r="E46" s="79"/>
      <c r="F46" s="69"/>
      <c r="G46" s="69"/>
      <c r="H46" s="69"/>
      <c r="I46" s="69"/>
      <c r="J46" s="69"/>
      <c r="K46" s="69"/>
      <c r="L46" s="69"/>
      <c r="M46" s="69"/>
      <c r="N46" s="69"/>
      <c r="O46" s="69"/>
      <c r="Q46" s="70"/>
    </row>
    <row r="47" spans="1:17" s="62" customFormat="1" ht="14.25" x14ac:dyDescent="0.2">
      <c r="A47" s="69"/>
      <c r="B47" s="69"/>
      <c r="C47" s="79"/>
      <c r="D47" s="79"/>
      <c r="E47" s="79"/>
      <c r="F47" s="69"/>
      <c r="G47" s="69"/>
      <c r="H47" s="69"/>
      <c r="I47" s="69"/>
      <c r="J47" s="69"/>
      <c r="K47" s="69"/>
      <c r="L47" s="69"/>
      <c r="M47" s="69"/>
      <c r="N47" s="69"/>
      <c r="O47" s="69"/>
      <c r="Q47" s="70"/>
    </row>
    <row r="48" spans="1:17" s="62" customFormat="1" ht="14.25" x14ac:dyDescent="0.2">
      <c r="A48" s="69"/>
      <c r="B48" s="69"/>
      <c r="C48" s="79"/>
      <c r="D48" s="79"/>
      <c r="E48" s="79"/>
      <c r="F48" s="69"/>
      <c r="G48" s="69"/>
      <c r="H48" s="69"/>
      <c r="I48" s="69"/>
      <c r="J48" s="69"/>
      <c r="K48" s="69"/>
      <c r="L48" s="69"/>
      <c r="M48" s="69"/>
      <c r="N48" s="69"/>
      <c r="O48" s="69"/>
      <c r="Q48" s="70"/>
    </row>
    <row r="49" spans="1:17" s="62" customFormat="1" ht="14.25" x14ac:dyDescent="0.2">
      <c r="A49" s="69"/>
      <c r="B49" s="69"/>
      <c r="C49" s="79"/>
      <c r="D49" s="79"/>
      <c r="E49" s="79"/>
      <c r="F49" s="69"/>
      <c r="G49" s="69"/>
      <c r="H49" s="69"/>
      <c r="I49" s="69"/>
      <c r="J49" s="69"/>
      <c r="K49" s="69"/>
      <c r="L49" s="69"/>
      <c r="M49" s="69"/>
      <c r="N49" s="69"/>
      <c r="O49" s="69"/>
      <c r="Q49" s="70"/>
    </row>
    <row r="50" spans="1:17" s="62" customFormat="1" ht="14.25" x14ac:dyDescent="0.2">
      <c r="A50" s="69"/>
      <c r="B50" s="69"/>
      <c r="C50" s="79"/>
      <c r="D50" s="79"/>
      <c r="E50" s="79"/>
      <c r="F50" s="69"/>
      <c r="G50" s="69"/>
      <c r="H50" s="69"/>
      <c r="I50" s="69"/>
      <c r="J50" s="69"/>
      <c r="K50" s="69"/>
      <c r="L50" s="69"/>
      <c r="M50" s="69"/>
      <c r="N50" s="69"/>
      <c r="O50" s="69"/>
      <c r="Q50" s="70"/>
    </row>
    <row r="51" spans="1:17" s="62" customFormat="1" ht="14.25" x14ac:dyDescent="0.2">
      <c r="A51" s="69"/>
      <c r="B51" s="69"/>
      <c r="C51" s="79"/>
      <c r="D51" s="79"/>
      <c r="E51" s="79"/>
      <c r="F51" s="69"/>
      <c r="G51" s="69"/>
      <c r="H51" s="69"/>
      <c r="I51" s="69"/>
      <c r="J51" s="69"/>
      <c r="K51" s="69"/>
      <c r="L51" s="69"/>
      <c r="M51" s="69"/>
      <c r="N51" s="69"/>
      <c r="O51" s="69"/>
      <c r="Q51" s="70"/>
    </row>
    <row r="52" spans="1:17" s="62" customFormat="1" ht="14.25" x14ac:dyDescent="0.2">
      <c r="A52" s="69"/>
      <c r="B52" s="69"/>
      <c r="C52" s="79"/>
      <c r="D52" s="79"/>
      <c r="E52" s="79"/>
      <c r="F52" s="69"/>
      <c r="G52" s="69"/>
      <c r="H52" s="69"/>
      <c r="I52" s="69"/>
      <c r="J52" s="69"/>
      <c r="K52" s="69"/>
      <c r="L52" s="69"/>
      <c r="M52" s="69"/>
      <c r="N52" s="69"/>
      <c r="O52" s="69"/>
      <c r="Q52" s="70"/>
    </row>
  </sheetData>
  <mergeCells count="8">
    <mergeCell ref="A1:Q1"/>
    <mergeCell ref="A2:Q2"/>
    <mergeCell ref="A3:Q3"/>
    <mergeCell ref="P5:P7"/>
    <mergeCell ref="Q5:Q7"/>
    <mergeCell ref="D5:O5"/>
    <mergeCell ref="B5:B7"/>
    <mergeCell ref="A5:A7"/>
  </mergeCells>
  <printOptions horizontalCentered="1" verticalCentered="1"/>
  <pageMargins left="0" right="0" top="0.28000000000000003" bottom="0.69" header="0.32" footer="0"/>
  <pageSetup paperSize="9" scale="81" orientation="landscape" r:id="rId1"/>
  <rowBreaks count="1" manualBreakCount="1">
    <brk id="24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H38"/>
  <sheetViews>
    <sheetView showGridLines="0" rightToLeft="1" zoomScaleNormal="100" workbookViewId="0">
      <selection activeCell="C43" sqref="C43"/>
    </sheetView>
  </sheetViews>
  <sheetFormatPr defaultRowHeight="15" x14ac:dyDescent="0.25"/>
  <cols>
    <col min="1" max="1" width="12" customWidth="1"/>
    <col min="2" max="7" width="11.140625" customWidth="1"/>
    <col min="8" max="8" width="12" style="2" customWidth="1"/>
  </cols>
  <sheetData>
    <row r="1" spans="1:8" s="98" customFormat="1" ht="18.75" customHeight="1" x14ac:dyDescent="0.3">
      <c r="A1" s="465" t="s">
        <v>398</v>
      </c>
      <c r="B1" s="465"/>
      <c r="C1" s="465"/>
      <c r="D1" s="465"/>
      <c r="E1" s="465"/>
      <c r="F1" s="465"/>
      <c r="G1" s="465"/>
      <c r="H1" s="465"/>
    </row>
    <row r="2" spans="1:8" s="101" customFormat="1" ht="18.75" customHeight="1" x14ac:dyDescent="0.45">
      <c r="A2" s="468" t="s">
        <v>346</v>
      </c>
      <c r="B2" s="468"/>
      <c r="C2" s="468"/>
      <c r="D2" s="468"/>
      <c r="E2" s="468"/>
      <c r="F2" s="468"/>
      <c r="G2" s="468"/>
      <c r="H2" s="468"/>
    </row>
    <row r="3" spans="1:8" s="58" customFormat="1" ht="18.75" customHeight="1" x14ac:dyDescent="0.3">
      <c r="A3" s="469" t="s">
        <v>466</v>
      </c>
      <c r="B3" s="469"/>
      <c r="C3" s="469"/>
      <c r="D3" s="469"/>
      <c r="E3" s="469"/>
      <c r="F3" s="469"/>
      <c r="G3" s="469"/>
      <c r="H3" s="469"/>
    </row>
    <row r="4" spans="1:8" ht="23.1" customHeight="1" x14ac:dyDescent="0.25">
      <c r="A4" s="426" t="s">
        <v>39</v>
      </c>
      <c r="B4" s="127"/>
      <c r="C4" s="127"/>
      <c r="D4" s="127"/>
      <c r="E4" s="127"/>
      <c r="F4" s="127"/>
      <c r="G4" s="127"/>
      <c r="H4" s="135" t="s">
        <v>40</v>
      </c>
    </row>
    <row r="5" spans="1:8" s="62" customFormat="1" ht="24.95" customHeight="1" x14ac:dyDescent="0.2">
      <c r="A5" s="466" t="s">
        <v>41</v>
      </c>
      <c r="B5" s="113" t="s">
        <v>282</v>
      </c>
      <c r="C5" s="113" t="s">
        <v>283</v>
      </c>
      <c r="D5" s="113" t="s">
        <v>284</v>
      </c>
      <c r="E5" s="114" t="s">
        <v>285</v>
      </c>
      <c r="F5" s="114" t="s">
        <v>286</v>
      </c>
      <c r="G5" s="114" t="s">
        <v>287</v>
      </c>
      <c r="H5" s="470" t="s">
        <v>38</v>
      </c>
    </row>
    <row r="6" spans="1:8" s="62" customFormat="1" ht="24.95" customHeight="1" x14ac:dyDescent="0.2">
      <c r="A6" s="467"/>
      <c r="B6" s="113" t="s">
        <v>62</v>
      </c>
      <c r="C6" s="126" t="s">
        <v>58</v>
      </c>
      <c r="D6" s="113" t="s">
        <v>63</v>
      </c>
      <c r="E6" s="113" t="s">
        <v>59</v>
      </c>
      <c r="F6" s="113" t="s">
        <v>60</v>
      </c>
      <c r="G6" s="113" t="s">
        <v>61</v>
      </c>
      <c r="H6" s="471"/>
    </row>
    <row r="7" spans="1:8" s="62" customFormat="1" ht="23.1" customHeight="1" x14ac:dyDescent="0.2">
      <c r="A7" s="115">
        <v>2011</v>
      </c>
      <c r="B7" s="179" t="s">
        <v>343</v>
      </c>
      <c r="C7" s="179">
        <v>2.9</v>
      </c>
      <c r="D7" s="179">
        <v>9.1</v>
      </c>
      <c r="E7" s="179">
        <v>17.600000000000001</v>
      </c>
      <c r="F7" s="179">
        <v>22.3</v>
      </c>
      <c r="G7" s="179">
        <v>6.5</v>
      </c>
      <c r="H7" s="130">
        <v>2011</v>
      </c>
    </row>
    <row r="8" spans="1:8" s="62" customFormat="1" ht="23.1" customHeight="1" x14ac:dyDescent="0.2">
      <c r="A8" s="116">
        <v>2012</v>
      </c>
      <c r="B8" s="180" t="s">
        <v>343</v>
      </c>
      <c r="C8" s="180">
        <v>6.4</v>
      </c>
      <c r="D8" s="180">
        <v>12.3</v>
      </c>
      <c r="E8" s="180">
        <v>13.3</v>
      </c>
      <c r="F8" s="180">
        <v>17.600000000000001</v>
      </c>
      <c r="G8" s="180">
        <v>7</v>
      </c>
      <c r="H8" s="131">
        <v>2012</v>
      </c>
    </row>
    <row r="9" spans="1:8" s="62" customFormat="1" ht="23.1" customHeight="1" x14ac:dyDescent="0.2">
      <c r="A9" s="115">
        <v>2013</v>
      </c>
      <c r="B9" s="179" t="s">
        <v>343</v>
      </c>
      <c r="C9" s="179">
        <v>5</v>
      </c>
      <c r="D9" s="179">
        <v>9.1999999999999993</v>
      </c>
      <c r="E9" s="179">
        <v>9.8000000000000007</v>
      </c>
      <c r="F9" s="179">
        <v>11.4</v>
      </c>
      <c r="G9" s="179">
        <v>9.1999999999999993</v>
      </c>
      <c r="H9" s="130">
        <v>2013</v>
      </c>
    </row>
    <row r="10" spans="1:8" s="62" customFormat="1" ht="23.1" customHeight="1" x14ac:dyDescent="0.2">
      <c r="A10" s="116">
        <v>2014</v>
      </c>
      <c r="B10" s="180">
        <v>8.5</v>
      </c>
      <c r="C10" s="180">
        <v>6.2</v>
      </c>
      <c r="D10" s="180">
        <v>12.6</v>
      </c>
      <c r="E10" s="180">
        <v>13.5</v>
      </c>
      <c r="F10" s="180">
        <v>10.4</v>
      </c>
      <c r="G10" s="180">
        <v>7.7</v>
      </c>
      <c r="H10" s="131">
        <v>2014</v>
      </c>
    </row>
    <row r="11" spans="1:8" s="62" customFormat="1" ht="23.1" customHeight="1" x14ac:dyDescent="0.2">
      <c r="A11" s="115">
        <v>2015</v>
      </c>
      <c r="B11" s="179">
        <v>7.5</v>
      </c>
      <c r="C11" s="179">
        <v>2.7</v>
      </c>
      <c r="D11" s="179">
        <v>3.6</v>
      </c>
      <c r="E11" s="179">
        <v>16.3</v>
      </c>
      <c r="F11" s="179">
        <v>10.7</v>
      </c>
      <c r="G11" s="179">
        <v>5.7</v>
      </c>
      <c r="H11" s="130">
        <v>2015</v>
      </c>
    </row>
    <row r="12" spans="1:8" s="62" customFormat="1" ht="23.1" customHeight="1" x14ac:dyDescent="0.2">
      <c r="A12" s="116">
        <v>2016</v>
      </c>
      <c r="B12" s="180">
        <v>5.4</v>
      </c>
      <c r="C12" s="180" t="s">
        <v>245</v>
      </c>
      <c r="D12" s="180">
        <v>2.2000000000000002</v>
      </c>
      <c r="E12" s="180">
        <v>-1.2</v>
      </c>
      <c r="F12" s="180">
        <v>13.5</v>
      </c>
      <c r="G12" s="180">
        <v>3.1</v>
      </c>
      <c r="H12" s="131">
        <v>2016</v>
      </c>
    </row>
    <row r="13" spans="1:8" s="62" customFormat="1" ht="20.100000000000001" customHeight="1" x14ac:dyDescent="0.2">
      <c r="B13" s="70"/>
      <c r="C13" s="70"/>
      <c r="D13" s="70"/>
      <c r="E13" s="70"/>
      <c r="F13" s="70"/>
      <c r="G13" s="70"/>
    </row>
    <row r="14" spans="1:8" s="62" customFormat="1" ht="21.95" customHeight="1" x14ac:dyDescent="0.2">
      <c r="A14" s="170">
        <v>2015</v>
      </c>
      <c r="B14" s="181"/>
      <c r="C14" s="181"/>
      <c r="D14" s="181"/>
      <c r="E14" s="181"/>
      <c r="F14" s="181"/>
      <c r="G14" s="181"/>
      <c r="H14" s="134">
        <v>2015</v>
      </c>
    </row>
    <row r="15" spans="1:8" s="62" customFormat="1" ht="23.1" customHeight="1" x14ac:dyDescent="0.2">
      <c r="A15" s="116" t="s">
        <v>42</v>
      </c>
      <c r="B15" s="180">
        <v>3.3</v>
      </c>
      <c r="C15" s="180">
        <v>0.6</v>
      </c>
      <c r="D15" s="180">
        <v>2</v>
      </c>
      <c r="E15" s="180">
        <v>5.8</v>
      </c>
      <c r="F15" s="180">
        <v>1.3</v>
      </c>
      <c r="G15" s="180">
        <v>2.2999999999999998</v>
      </c>
      <c r="H15" s="133" t="s">
        <v>110</v>
      </c>
    </row>
    <row r="16" spans="1:8" s="62" customFormat="1" ht="23.1" customHeight="1" x14ac:dyDescent="0.2">
      <c r="A16" s="115" t="s">
        <v>43</v>
      </c>
      <c r="B16" s="179">
        <v>1.7</v>
      </c>
      <c r="C16" s="179">
        <v>-0.2</v>
      </c>
      <c r="D16" s="179">
        <v>1.6</v>
      </c>
      <c r="E16" s="179">
        <v>5.6</v>
      </c>
      <c r="F16" s="179">
        <v>4.3</v>
      </c>
      <c r="G16" s="179">
        <v>1.5</v>
      </c>
      <c r="H16" s="132" t="s">
        <v>111</v>
      </c>
    </row>
    <row r="17" spans="1:8" s="62" customFormat="1" ht="23.1" customHeight="1" x14ac:dyDescent="0.2">
      <c r="A17" s="116" t="s">
        <v>44</v>
      </c>
      <c r="B17" s="180">
        <v>0.1</v>
      </c>
      <c r="C17" s="180">
        <v>0.8</v>
      </c>
      <c r="D17" s="180">
        <v>0.6</v>
      </c>
      <c r="E17" s="180">
        <v>2.2999999999999998</v>
      </c>
      <c r="F17" s="180">
        <v>0.6</v>
      </c>
      <c r="G17" s="180">
        <v>-1</v>
      </c>
      <c r="H17" s="133" t="s">
        <v>112</v>
      </c>
    </row>
    <row r="18" spans="1:8" s="62" customFormat="1" ht="23.1" customHeight="1" x14ac:dyDescent="0.2">
      <c r="A18" s="115" t="s">
        <v>45</v>
      </c>
      <c r="B18" s="179">
        <v>2.2999999999999998</v>
      </c>
      <c r="C18" s="179">
        <v>1.5</v>
      </c>
      <c r="D18" s="179">
        <v>-0.7</v>
      </c>
      <c r="E18" s="179">
        <v>1.7</v>
      </c>
      <c r="F18" s="179">
        <v>4.2</v>
      </c>
      <c r="G18" s="179">
        <v>2.8</v>
      </c>
      <c r="H18" s="132" t="s">
        <v>109</v>
      </c>
    </row>
    <row r="19" spans="1:8" s="62" customFormat="1" ht="20.100000000000001" customHeight="1" x14ac:dyDescent="0.2">
      <c r="B19" s="70"/>
      <c r="C19" s="70"/>
      <c r="D19" s="70"/>
      <c r="E19" s="70"/>
      <c r="F19" s="70"/>
      <c r="G19" s="70"/>
    </row>
    <row r="20" spans="1:8" s="62" customFormat="1" ht="21.95" customHeight="1" x14ac:dyDescent="0.2">
      <c r="A20" s="170">
        <v>2016</v>
      </c>
      <c r="B20" s="181"/>
      <c r="C20" s="181"/>
      <c r="D20" s="181"/>
      <c r="E20" s="181"/>
      <c r="F20" s="181"/>
      <c r="G20" s="181"/>
      <c r="H20" s="134">
        <v>2016</v>
      </c>
    </row>
    <row r="21" spans="1:8" s="62" customFormat="1" ht="23.1" customHeight="1" x14ac:dyDescent="0.2">
      <c r="A21" s="116" t="s">
        <v>42</v>
      </c>
      <c r="B21" s="180">
        <v>0.5</v>
      </c>
      <c r="C21" s="180">
        <v>1</v>
      </c>
      <c r="D21" s="180">
        <v>0.7</v>
      </c>
      <c r="E21" s="180">
        <v>1.8</v>
      </c>
      <c r="F21" s="180">
        <v>1.9</v>
      </c>
      <c r="G21" s="180">
        <v>2</v>
      </c>
      <c r="H21" s="133" t="s">
        <v>110</v>
      </c>
    </row>
    <row r="22" spans="1:8" s="62" customFormat="1" ht="23.1" customHeight="1" x14ac:dyDescent="0.2">
      <c r="A22" s="115" t="s">
        <v>43</v>
      </c>
      <c r="B22" s="179">
        <v>1.1000000000000001</v>
      </c>
      <c r="C22" s="179">
        <v>-0.6</v>
      </c>
      <c r="D22" s="179">
        <v>1.5</v>
      </c>
      <c r="E22" s="179">
        <v>2.1</v>
      </c>
      <c r="F22" s="179">
        <v>3.2</v>
      </c>
      <c r="G22" s="179">
        <v>0.5</v>
      </c>
      <c r="H22" s="132" t="s">
        <v>111</v>
      </c>
    </row>
    <row r="23" spans="1:8" s="62" customFormat="1" ht="23.1" customHeight="1" x14ac:dyDescent="0.2">
      <c r="A23" s="116" t="s">
        <v>44</v>
      </c>
      <c r="B23" s="180">
        <v>1.3</v>
      </c>
      <c r="C23" s="180">
        <v>0</v>
      </c>
      <c r="D23" s="180">
        <v>-0.4</v>
      </c>
      <c r="E23" s="180">
        <v>-5.6</v>
      </c>
      <c r="F23" s="180">
        <v>1.3</v>
      </c>
      <c r="G23" s="180">
        <v>0.9</v>
      </c>
      <c r="H23" s="133" t="s">
        <v>112</v>
      </c>
    </row>
    <row r="24" spans="1:8" s="62" customFormat="1" ht="23.1" customHeight="1" x14ac:dyDescent="0.2">
      <c r="A24" s="115" t="s">
        <v>45</v>
      </c>
      <c r="B24" s="179">
        <v>2.4</v>
      </c>
      <c r="C24" s="179" t="s">
        <v>245</v>
      </c>
      <c r="D24" s="179">
        <v>0.3</v>
      </c>
      <c r="E24" s="179">
        <v>0.6</v>
      </c>
      <c r="F24" s="179">
        <v>6.5</v>
      </c>
      <c r="G24" s="179">
        <v>-0.3</v>
      </c>
      <c r="H24" s="132" t="s">
        <v>109</v>
      </c>
    </row>
    <row r="25" spans="1:8" s="62" customFormat="1" ht="20.100000000000001" customHeight="1" x14ac:dyDescent="0.2">
      <c r="B25" s="70"/>
      <c r="C25" s="70"/>
      <c r="D25" s="70"/>
      <c r="E25" s="70"/>
      <c r="F25" s="70"/>
      <c r="G25" s="70"/>
    </row>
    <row r="26" spans="1:8" s="62" customFormat="1" ht="21.95" customHeight="1" x14ac:dyDescent="0.2">
      <c r="A26" s="170">
        <v>2016</v>
      </c>
      <c r="B26" s="181"/>
      <c r="C26" s="181"/>
      <c r="D26" s="181"/>
      <c r="E26" s="181"/>
      <c r="F26" s="181"/>
      <c r="G26" s="181"/>
      <c r="H26" s="134">
        <v>2016</v>
      </c>
    </row>
    <row r="27" spans="1:8" s="62" customFormat="1" ht="23.1" customHeight="1" x14ac:dyDescent="0.2">
      <c r="A27" s="129" t="s">
        <v>46</v>
      </c>
      <c r="B27" s="180">
        <v>0.1</v>
      </c>
      <c r="C27" s="180">
        <v>0.3</v>
      </c>
      <c r="D27" s="180">
        <v>-0.3</v>
      </c>
      <c r="E27" s="180">
        <v>-0.4</v>
      </c>
      <c r="F27" s="180">
        <v>-0.1</v>
      </c>
      <c r="G27" s="180">
        <v>-0.8</v>
      </c>
      <c r="H27" s="131" t="s">
        <v>114</v>
      </c>
    </row>
    <row r="28" spans="1:8" s="62" customFormat="1" ht="23.1" customHeight="1" x14ac:dyDescent="0.2">
      <c r="A28" s="128" t="s">
        <v>47</v>
      </c>
      <c r="B28" s="179">
        <v>-0.7</v>
      </c>
      <c r="C28" s="179">
        <v>1.3</v>
      </c>
      <c r="D28" s="179">
        <v>0.2</v>
      </c>
      <c r="E28" s="179">
        <v>1.3</v>
      </c>
      <c r="F28" s="179">
        <v>-0.3</v>
      </c>
      <c r="G28" s="179">
        <v>1.1000000000000001</v>
      </c>
      <c r="H28" s="130" t="s">
        <v>115</v>
      </c>
    </row>
    <row r="29" spans="1:8" s="62" customFormat="1" ht="23.1" customHeight="1" x14ac:dyDescent="0.2">
      <c r="A29" s="129" t="s">
        <v>48</v>
      </c>
      <c r="B29" s="180">
        <v>1.2</v>
      </c>
      <c r="C29" s="180">
        <v>-0.6</v>
      </c>
      <c r="D29" s="180">
        <v>0.8</v>
      </c>
      <c r="E29" s="180">
        <v>0.9</v>
      </c>
      <c r="F29" s="180">
        <v>2.4</v>
      </c>
      <c r="G29" s="180">
        <v>1.8</v>
      </c>
      <c r="H29" s="131" t="s">
        <v>116</v>
      </c>
    </row>
    <row r="30" spans="1:8" s="62" customFormat="1" ht="23.1" customHeight="1" x14ac:dyDescent="0.2">
      <c r="A30" s="128" t="s">
        <v>49</v>
      </c>
      <c r="B30" s="179">
        <v>0</v>
      </c>
      <c r="C30" s="179">
        <v>-1</v>
      </c>
      <c r="D30" s="179">
        <v>-0.6</v>
      </c>
      <c r="E30" s="179">
        <v>0</v>
      </c>
      <c r="F30" s="179">
        <v>1.9</v>
      </c>
      <c r="G30" s="179">
        <v>-0.9</v>
      </c>
      <c r="H30" s="130" t="s">
        <v>117</v>
      </c>
    </row>
    <row r="31" spans="1:8" s="62" customFormat="1" ht="23.1" customHeight="1" x14ac:dyDescent="0.2">
      <c r="A31" s="129" t="s">
        <v>55</v>
      </c>
      <c r="B31" s="180">
        <v>0.6</v>
      </c>
      <c r="C31" s="180">
        <v>1.2</v>
      </c>
      <c r="D31" s="180">
        <v>1.3</v>
      </c>
      <c r="E31" s="180">
        <v>1.1000000000000001</v>
      </c>
      <c r="F31" s="180">
        <v>1.2</v>
      </c>
      <c r="G31" s="180">
        <v>0.1</v>
      </c>
      <c r="H31" s="131" t="s">
        <v>118</v>
      </c>
    </row>
    <row r="32" spans="1:8" s="62" customFormat="1" ht="23.1" customHeight="1" x14ac:dyDescent="0.2">
      <c r="A32" s="128" t="s">
        <v>50</v>
      </c>
      <c r="B32" s="179">
        <v>0.5</v>
      </c>
      <c r="C32" s="179">
        <v>-0.7</v>
      </c>
      <c r="D32" s="179">
        <v>0.7</v>
      </c>
      <c r="E32" s="179">
        <v>1.1000000000000001</v>
      </c>
      <c r="F32" s="179">
        <v>0.1</v>
      </c>
      <c r="G32" s="179">
        <v>1.3</v>
      </c>
      <c r="H32" s="130" t="s">
        <v>119</v>
      </c>
    </row>
    <row r="33" spans="1:8" s="62" customFormat="1" ht="23.1" customHeight="1" x14ac:dyDescent="0.2">
      <c r="A33" s="129" t="s">
        <v>51</v>
      </c>
      <c r="B33" s="180">
        <v>-0.1</v>
      </c>
      <c r="C33" s="180">
        <v>0.3</v>
      </c>
      <c r="D33" s="180">
        <v>-1.6</v>
      </c>
      <c r="E33" s="180">
        <v>0.7</v>
      </c>
      <c r="F33" s="180">
        <v>0.4</v>
      </c>
      <c r="G33" s="180">
        <v>-1.4</v>
      </c>
      <c r="H33" s="131" t="s">
        <v>120</v>
      </c>
    </row>
    <row r="34" spans="1:8" s="62" customFormat="1" ht="23.1" customHeight="1" x14ac:dyDescent="0.2">
      <c r="A34" s="128" t="s">
        <v>52</v>
      </c>
      <c r="B34" s="179">
        <v>0.1</v>
      </c>
      <c r="C34" s="179">
        <v>-1</v>
      </c>
      <c r="D34" s="179">
        <v>-0.1</v>
      </c>
      <c r="E34" s="179">
        <v>-5.8</v>
      </c>
      <c r="F34" s="179">
        <v>-1.2</v>
      </c>
      <c r="G34" s="179">
        <v>0.5</v>
      </c>
      <c r="H34" s="130" t="s">
        <v>121</v>
      </c>
    </row>
    <row r="35" spans="1:8" s="62" customFormat="1" ht="23.1" customHeight="1" x14ac:dyDescent="0.2">
      <c r="A35" s="129" t="s">
        <v>53</v>
      </c>
      <c r="B35" s="180">
        <v>1.3</v>
      </c>
      <c r="C35" s="180">
        <v>0.7</v>
      </c>
      <c r="D35" s="180">
        <v>1.3</v>
      </c>
      <c r="E35" s="180">
        <v>-0.6</v>
      </c>
      <c r="F35" s="180">
        <v>2.1</v>
      </c>
      <c r="G35" s="180">
        <v>1.8</v>
      </c>
      <c r="H35" s="131" t="s">
        <v>122</v>
      </c>
    </row>
    <row r="36" spans="1:8" s="62" customFormat="1" ht="23.1" customHeight="1" x14ac:dyDescent="0.2">
      <c r="A36" s="128" t="s">
        <v>54</v>
      </c>
      <c r="B36" s="179">
        <v>-0.2</v>
      </c>
      <c r="C36" s="179">
        <v>0.2</v>
      </c>
      <c r="D36" s="179">
        <v>0.9</v>
      </c>
      <c r="E36" s="179">
        <v>0.4</v>
      </c>
      <c r="F36" s="179">
        <v>-0.2</v>
      </c>
      <c r="G36" s="179">
        <v>-0.9</v>
      </c>
      <c r="H36" s="130" t="s">
        <v>123</v>
      </c>
    </row>
    <row r="37" spans="1:8" s="62" customFormat="1" ht="23.1" customHeight="1" x14ac:dyDescent="0.2">
      <c r="A37" s="129" t="s">
        <v>56</v>
      </c>
      <c r="B37" s="180">
        <v>1</v>
      </c>
      <c r="C37" s="180">
        <v>1.2</v>
      </c>
      <c r="D37" s="180">
        <v>0.9</v>
      </c>
      <c r="E37" s="180">
        <v>-0.4</v>
      </c>
      <c r="F37" s="180">
        <v>0.8</v>
      </c>
      <c r="G37" s="180">
        <v>0.1</v>
      </c>
      <c r="H37" s="131" t="s">
        <v>124</v>
      </c>
    </row>
    <row r="38" spans="1:8" s="62" customFormat="1" ht="23.1" customHeight="1" x14ac:dyDescent="0.2">
      <c r="A38" s="128" t="s">
        <v>57</v>
      </c>
      <c r="B38" s="179">
        <v>1.6</v>
      </c>
      <c r="C38" s="179" t="s">
        <v>245</v>
      </c>
      <c r="D38" s="179">
        <v>-1.4</v>
      </c>
      <c r="E38" s="179">
        <v>0.6</v>
      </c>
      <c r="F38" s="179">
        <v>5.8</v>
      </c>
      <c r="G38" s="179">
        <v>0.6</v>
      </c>
      <c r="H38" s="130" t="s">
        <v>113</v>
      </c>
    </row>
  </sheetData>
  <mergeCells count="5">
    <mergeCell ref="A1:H1"/>
    <mergeCell ref="A5:A6"/>
    <mergeCell ref="A2:H2"/>
    <mergeCell ref="A3:H3"/>
    <mergeCell ref="H5:H6"/>
  </mergeCells>
  <printOptions horizontalCentered="1" verticalCentered="1"/>
  <pageMargins left="0" right="0.25" top="0" bottom="0.34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136</vt:i4>
      </vt:variant>
    </vt:vector>
  </HeadingPairs>
  <TitlesOfParts>
    <vt:vector size="224" baseType="lpstr">
      <vt:lpstr>Sheet5</vt:lpstr>
      <vt:lpstr>Table(1.1)</vt:lpstr>
      <vt:lpstr>Table(2.1)</vt:lpstr>
      <vt:lpstr>Table(3.1)</vt:lpstr>
      <vt:lpstr>Table(4.1)</vt:lpstr>
      <vt:lpstr>Table(5.1)</vt:lpstr>
      <vt:lpstr>Table(6.1)</vt:lpstr>
      <vt:lpstr>Table(7.1)</vt:lpstr>
      <vt:lpstr>Table(8.1)</vt:lpstr>
      <vt:lpstr>Table(9.1)</vt:lpstr>
      <vt:lpstr>Table(10)</vt:lpstr>
      <vt:lpstr>Table(11)</vt:lpstr>
      <vt:lpstr>Table(12)</vt:lpstr>
      <vt:lpstr>Table(13)</vt:lpstr>
      <vt:lpstr>Table(14)</vt:lpstr>
      <vt:lpstr>Table(15)</vt:lpstr>
      <vt:lpstr>Table(16)</vt:lpstr>
      <vt:lpstr>Table(17)</vt:lpstr>
      <vt:lpstr>Table(18)</vt:lpstr>
      <vt:lpstr>Table(19)</vt:lpstr>
      <vt:lpstr>Table(20)</vt:lpstr>
      <vt:lpstr>Table(21)</vt:lpstr>
      <vt:lpstr>Table(22)</vt:lpstr>
      <vt:lpstr>Table(23)</vt:lpstr>
      <vt:lpstr>Table(24)</vt:lpstr>
      <vt:lpstr>Table(25)</vt:lpstr>
      <vt:lpstr>UAE</vt:lpstr>
      <vt:lpstr>UAE(Yearly)</vt:lpstr>
      <vt:lpstr>UAE(Yearly) growth</vt:lpstr>
      <vt:lpstr>UAE(Yearly) Ratio</vt:lpstr>
      <vt:lpstr>UAE(Quartly)</vt:lpstr>
      <vt:lpstr>UAE(Quartly) growth(2015-2016)</vt:lpstr>
      <vt:lpstr>UAE(Quartly) ratio</vt:lpstr>
      <vt:lpstr>UAE(Monthly) 2016</vt:lpstr>
      <vt:lpstr>UAE(Monthly)2016 growh</vt:lpstr>
      <vt:lpstr>UAE(Monthly)2016 ratio</vt:lpstr>
      <vt:lpstr>BH</vt:lpstr>
      <vt:lpstr>Bahrain(Yearly)</vt:lpstr>
      <vt:lpstr>Bahrain(Yearly) growth</vt:lpstr>
      <vt:lpstr>Bahrain(Yearly) ratio</vt:lpstr>
      <vt:lpstr>Bahrain(Quartly)</vt:lpstr>
      <vt:lpstr>BHR (Quartly) growth(2015-2016)</vt:lpstr>
      <vt:lpstr>Bahrain (Quartly) ratio</vt:lpstr>
      <vt:lpstr>Bahrain(Monthly) 2016</vt:lpstr>
      <vt:lpstr>Bahrain (Monthly) 2016 growth</vt:lpstr>
      <vt:lpstr>Bahrain (Monthly) 2016 ratio</vt:lpstr>
      <vt:lpstr>KSA</vt:lpstr>
      <vt:lpstr>KSA(Yearly)</vt:lpstr>
      <vt:lpstr>KSA(Yearly) growth</vt:lpstr>
      <vt:lpstr>KSA(Yearly) ratio</vt:lpstr>
      <vt:lpstr>KSA(Quartly)</vt:lpstr>
      <vt:lpstr>KSA(Quartly) growth 2015-2016</vt:lpstr>
      <vt:lpstr>KSA(Quartly)ratio</vt:lpstr>
      <vt:lpstr>KSA(Monthly)2016</vt:lpstr>
      <vt:lpstr>KSA(Monthly) growth2016</vt:lpstr>
      <vt:lpstr>KSA(Monthly) ratio2016</vt:lpstr>
      <vt:lpstr>OM</vt:lpstr>
      <vt:lpstr>Oman(Yearly)</vt:lpstr>
      <vt:lpstr>Oman(Yearly) growth</vt:lpstr>
      <vt:lpstr>Oman(Yearly) ratio</vt:lpstr>
      <vt:lpstr>Oman(Quartly)</vt:lpstr>
      <vt:lpstr>Oman(Quartly) growth</vt:lpstr>
      <vt:lpstr>Oman(Quartly) ratio</vt:lpstr>
      <vt:lpstr>Oman(Monthly)2016</vt:lpstr>
      <vt:lpstr>Oman(Monthly) growth2016</vt:lpstr>
      <vt:lpstr>Oman(Monthly) ratio2016</vt:lpstr>
      <vt:lpstr>QA</vt:lpstr>
      <vt:lpstr>Qatar(Yearly)</vt:lpstr>
      <vt:lpstr>Qatar(Yearly) growth</vt:lpstr>
      <vt:lpstr>Qatar(Yearly) ratio</vt:lpstr>
      <vt:lpstr>Qatar(Quartly)</vt:lpstr>
      <vt:lpstr>Qatar(Quartly) growth</vt:lpstr>
      <vt:lpstr>Qatar(Quartly) ratio</vt:lpstr>
      <vt:lpstr>Qatar(Monthly)2016</vt:lpstr>
      <vt:lpstr>Qatar(Monthly) growth2016</vt:lpstr>
      <vt:lpstr>Qatar(Monthly) ratio2016</vt:lpstr>
      <vt:lpstr>KW</vt:lpstr>
      <vt:lpstr>Kuwait(Yearly)</vt:lpstr>
      <vt:lpstr>Kuwait(Yearly) growth</vt:lpstr>
      <vt:lpstr>Kuwait(Yearly) ratio</vt:lpstr>
      <vt:lpstr>Kuwait(Quartly)</vt:lpstr>
      <vt:lpstr>Kuwait(Quartly) growth</vt:lpstr>
      <vt:lpstr>Kuwait(Quartly) ratio</vt:lpstr>
      <vt:lpstr>Kuwait(Monthly)</vt:lpstr>
      <vt:lpstr>Kuwait(Monthly) growth</vt:lpstr>
      <vt:lpstr>UAE(Monthly) growth</vt:lpstr>
      <vt:lpstr>UAE(Monthly) ratio</vt:lpstr>
      <vt:lpstr>Kuwait(Monthly) ratio</vt:lpstr>
      <vt:lpstr>'Table(1.1)'!post215</vt:lpstr>
      <vt:lpstr>'Table(1.1)'!post216</vt:lpstr>
      <vt:lpstr>'Table(1.1)'!post217</vt:lpstr>
      <vt:lpstr>'Table(1.1)'!post218</vt:lpstr>
      <vt:lpstr>'Bahrain (Monthly) 2016 growth'!Print_Area</vt:lpstr>
      <vt:lpstr>'Bahrain (Monthly) 2016 ratio'!Print_Area</vt:lpstr>
      <vt:lpstr>'Bahrain (Quartly) ratio'!Print_Area</vt:lpstr>
      <vt:lpstr>'Bahrain(Monthly) 2016'!Print_Area</vt:lpstr>
      <vt:lpstr>'Bahrain(Quartly)'!Print_Area</vt:lpstr>
      <vt:lpstr>'Bahrain(Yearly)'!Print_Area</vt:lpstr>
      <vt:lpstr>'Bahrain(Yearly) growth'!Print_Area</vt:lpstr>
      <vt:lpstr>'Bahrain(Yearly) ratio'!Print_Area</vt:lpstr>
      <vt:lpstr>BH!Print_Area</vt:lpstr>
      <vt:lpstr>'BHR (Quartly) growth(2015-2016)'!Print_Area</vt:lpstr>
      <vt:lpstr>KSA!Print_Area</vt:lpstr>
      <vt:lpstr>'KSA(Monthly) growth2016'!Print_Area</vt:lpstr>
      <vt:lpstr>'KSA(Monthly) ratio2016'!Print_Area</vt:lpstr>
      <vt:lpstr>'KSA(Monthly)2016'!Print_Area</vt:lpstr>
      <vt:lpstr>'KSA(Quartly) growth 2015-2016'!Print_Area</vt:lpstr>
      <vt:lpstr>'KSA(Quartly)ratio'!Print_Area</vt:lpstr>
      <vt:lpstr>'KSA(Yearly)'!Print_Area</vt:lpstr>
      <vt:lpstr>'KSA(Yearly) growth'!Print_Area</vt:lpstr>
      <vt:lpstr>'Kuwait(Monthly)'!Print_Area</vt:lpstr>
      <vt:lpstr>'Kuwait(Monthly) growth'!Print_Area</vt:lpstr>
      <vt:lpstr>'Kuwait(Monthly) ratio'!Print_Area</vt:lpstr>
      <vt:lpstr>'Kuwait(Quartly)'!Print_Area</vt:lpstr>
      <vt:lpstr>'Kuwait(Quartly) growth'!Print_Area</vt:lpstr>
      <vt:lpstr>'Kuwait(Quartly) ratio'!Print_Area</vt:lpstr>
      <vt:lpstr>'Kuwait(Yearly)'!Print_Area</vt:lpstr>
      <vt:lpstr>'Kuwait(Yearly) growth'!Print_Area</vt:lpstr>
      <vt:lpstr>KW!Print_Area</vt:lpstr>
      <vt:lpstr>'Oman(Monthly) growth2016'!Print_Area</vt:lpstr>
      <vt:lpstr>'Oman(Monthly) ratio2016'!Print_Area</vt:lpstr>
      <vt:lpstr>'Oman(Monthly)2016'!Print_Area</vt:lpstr>
      <vt:lpstr>'Oman(Quartly) growth'!Print_Area</vt:lpstr>
      <vt:lpstr>'Oman(Quartly) ratio'!Print_Area</vt:lpstr>
      <vt:lpstr>'Oman(Yearly)'!Print_Area</vt:lpstr>
      <vt:lpstr>'Oman(Yearly) growth'!Print_Area</vt:lpstr>
      <vt:lpstr>'Oman(Yearly) ratio'!Print_Area</vt:lpstr>
      <vt:lpstr>QA!Print_Area</vt:lpstr>
      <vt:lpstr>'Qatar(Monthly) growth2016'!Print_Area</vt:lpstr>
      <vt:lpstr>'Qatar(Monthly) ratio2016'!Print_Area</vt:lpstr>
      <vt:lpstr>'Qatar(Monthly)2016'!Print_Area</vt:lpstr>
      <vt:lpstr>'Qatar(Quartly) growth'!Print_Area</vt:lpstr>
      <vt:lpstr>'Qatar(Quartly) ratio'!Print_Area</vt:lpstr>
      <vt:lpstr>'Qatar(Yearly)'!Print_Area</vt:lpstr>
      <vt:lpstr>'Qatar(Yearly) growth'!Print_Area</vt:lpstr>
      <vt:lpstr>'Table(1.1)'!Print_Area</vt:lpstr>
      <vt:lpstr>'Table(10)'!Print_Area</vt:lpstr>
      <vt:lpstr>'Table(11)'!Print_Area</vt:lpstr>
      <vt:lpstr>'Table(12)'!Print_Area</vt:lpstr>
      <vt:lpstr>'Table(13)'!Print_Area</vt:lpstr>
      <vt:lpstr>'Table(14)'!Print_Area</vt:lpstr>
      <vt:lpstr>'Table(15)'!Print_Area</vt:lpstr>
      <vt:lpstr>'Table(16)'!Print_Area</vt:lpstr>
      <vt:lpstr>'Table(17)'!Print_Area</vt:lpstr>
      <vt:lpstr>'Table(18)'!Print_Area</vt:lpstr>
      <vt:lpstr>'Table(19)'!Print_Area</vt:lpstr>
      <vt:lpstr>'Table(2.1)'!Print_Area</vt:lpstr>
      <vt:lpstr>'Table(20)'!Print_Area</vt:lpstr>
      <vt:lpstr>'Table(21)'!Print_Area</vt:lpstr>
      <vt:lpstr>'Table(22)'!Print_Area</vt:lpstr>
      <vt:lpstr>'Table(23)'!Print_Area</vt:lpstr>
      <vt:lpstr>'Table(24)'!Print_Area</vt:lpstr>
      <vt:lpstr>'Table(25)'!Print_Area</vt:lpstr>
      <vt:lpstr>'Table(3.1)'!Print_Area</vt:lpstr>
      <vt:lpstr>'Table(4.1)'!Print_Area</vt:lpstr>
      <vt:lpstr>'Table(5.1)'!Print_Area</vt:lpstr>
      <vt:lpstr>'Table(6.1)'!Print_Area</vt:lpstr>
      <vt:lpstr>'Table(7.1)'!Print_Area</vt:lpstr>
      <vt:lpstr>'Table(8.1)'!Print_Area</vt:lpstr>
      <vt:lpstr>'Table(9.1)'!Print_Area</vt:lpstr>
      <vt:lpstr>UAE!Print_Area</vt:lpstr>
      <vt:lpstr>'UAE(Monthly) 2016'!Print_Area</vt:lpstr>
      <vt:lpstr>'UAE(Monthly)2016 growh'!Print_Area</vt:lpstr>
      <vt:lpstr>'UAE(Monthly)2016 ratio'!Print_Area</vt:lpstr>
      <vt:lpstr>'UAE(Quartly)'!Print_Area</vt:lpstr>
      <vt:lpstr>'UAE(Quartly) growth(2015-2016)'!Print_Area</vt:lpstr>
      <vt:lpstr>'UAE(Quartly) ratio'!Print_Area</vt:lpstr>
      <vt:lpstr>'UAE(Yearly)'!Print_Area</vt:lpstr>
      <vt:lpstr>'UAE(Yearly) growth'!Print_Area</vt:lpstr>
      <vt:lpstr>'UAE(Yearly) Ratio'!Print_Area</vt:lpstr>
      <vt:lpstr>'Bahrain (Monthly) 2016 growth'!Print_Titles</vt:lpstr>
      <vt:lpstr>'Bahrain (Monthly) 2016 ratio'!Print_Titles</vt:lpstr>
      <vt:lpstr>'Bahrain (Quartly) ratio'!Print_Titles</vt:lpstr>
      <vt:lpstr>'Bahrain(Monthly) 2016'!Print_Titles</vt:lpstr>
      <vt:lpstr>'Bahrain(Quartly)'!Print_Titles</vt:lpstr>
      <vt:lpstr>'Bahrain(Yearly)'!Print_Titles</vt:lpstr>
      <vt:lpstr>'Bahrain(Yearly) growth'!Print_Titles</vt:lpstr>
      <vt:lpstr>'Bahrain(Yearly) ratio'!Print_Titles</vt:lpstr>
      <vt:lpstr>'BHR (Quartly) growth(2015-2016)'!Print_Titles</vt:lpstr>
      <vt:lpstr>'KSA(Monthly) growth2016'!Print_Titles</vt:lpstr>
      <vt:lpstr>'KSA(Monthly) ratio2016'!Print_Titles</vt:lpstr>
      <vt:lpstr>'KSA(Monthly)2016'!Print_Titles</vt:lpstr>
      <vt:lpstr>'KSA(Quartly)'!Print_Titles</vt:lpstr>
      <vt:lpstr>'KSA(Quartly) growth 2015-2016'!Print_Titles</vt:lpstr>
      <vt:lpstr>'KSA(Quartly)ratio'!Print_Titles</vt:lpstr>
      <vt:lpstr>'KSA(Yearly)'!Print_Titles</vt:lpstr>
      <vt:lpstr>'KSA(Yearly) growth'!Print_Titles</vt:lpstr>
      <vt:lpstr>'KSA(Yearly) ratio'!Print_Titles</vt:lpstr>
      <vt:lpstr>'Kuwait(Monthly)'!Print_Titles</vt:lpstr>
      <vt:lpstr>'Kuwait(Monthly) growth'!Print_Titles</vt:lpstr>
      <vt:lpstr>'Kuwait(Monthly) ratio'!Print_Titles</vt:lpstr>
      <vt:lpstr>'Kuwait(Quartly)'!Print_Titles</vt:lpstr>
      <vt:lpstr>'Kuwait(Quartly) growth'!Print_Titles</vt:lpstr>
      <vt:lpstr>'Kuwait(Quartly) ratio'!Print_Titles</vt:lpstr>
      <vt:lpstr>'Kuwait(Yearly)'!Print_Titles</vt:lpstr>
      <vt:lpstr>'Kuwait(Yearly) growth'!Print_Titles</vt:lpstr>
      <vt:lpstr>'Kuwait(Yearly) ratio'!Print_Titles</vt:lpstr>
      <vt:lpstr>'Oman(Monthly) growth2016'!Print_Titles</vt:lpstr>
      <vt:lpstr>'Oman(Monthly) ratio2016'!Print_Titles</vt:lpstr>
      <vt:lpstr>'Oman(Monthly)2016'!Print_Titles</vt:lpstr>
      <vt:lpstr>'Oman(Quartly)'!Print_Titles</vt:lpstr>
      <vt:lpstr>'Oman(Quartly) growth'!Print_Titles</vt:lpstr>
      <vt:lpstr>'Oman(Quartly) ratio'!Print_Titles</vt:lpstr>
      <vt:lpstr>'Oman(Yearly)'!Print_Titles</vt:lpstr>
      <vt:lpstr>'Oman(Yearly) growth'!Print_Titles</vt:lpstr>
      <vt:lpstr>'Oman(Yearly) ratio'!Print_Titles</vt:lpstr>
      <vt:lpstr>'Qatar(Monthly) growth2016'!Print_Titles</vt:lpstr>
      <vt:lpstr>'Qatar(Monthly) ratio2016'!Print_Titles</vt:lpstr>
      <vt:lpstr>'Qatar(Monthly)2016'!Print_Titles</vt:lpstr>
      <vt:lpstr>'Qatar(Quartly)'!Print_Titles</vt:lpstr>
      <vt:lpstr>'Qatar(Quartly) growth'!Print_Titles</vt:lpstr>
      <vt:lpstr>'Qatar(Quartly) ratio'!Print_Titles</vt:lpstr>
      <vt:lpstr>'Qatar(Yearly)'!Print_Titles</vt:lpstr>
      <vt:lpstr>'Qatar(Yearly) growth'!Print_Titles</vt:lpstr>
      <vt:lpstr>'Qatar(Yearly) ratio'!Print_Titles</vt:lpstr>
      <vt:lpstr>'UAE(Monthly) 2016'!Print_Titles</vt:lpstr>
      <vt:lpstr>'UAE(Monthly)2016 growh'!Print_Titles</vt:lpstr>
      <vt:lpstr>'UAE(Monthly)2016 ratio'!Print_Titles</vt:lpstr>
      <vt:lpstr>'UAE(Quartly)'!Print_Titles</vt:lpstr>
      <vt:lpstr>'UAE(Quartly) growth(2015-2016)'!Print_Titles</vt:lpstr>
      <vt:lpstr>'UAE(Quartly) ratio'!Print_Titles</vt:lpstr>
      <vt:lpstr>'UAE(Yearly)'!Print_Titles</vt:lpstr>
      <vt:lpstr>'UAE(Yearly) growth'!Print_Titles</vt:lpstr>
      <vt:lpstr>'UAE(Yearly) Ratio'!Print_Titles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Tigran Terlemezian</dc:creator>
  <cp:lastModifiedBy>ALHASAN ALI SULAIMAN AL RUMHI</cp:lastModifiedBy>
  <cp:lastPrinted>2017-03-21T06:40:21Z</cp:lastPrinted>
  <dcterms:created xsi:type="dcterms:W3CDTF">2015-09-16T04:44:40Z</dcterms:created>
  <dcterms:modified xsi:type="dcterms:W3CDTF">2017-05-23T09:20:00Z</dcterms:modified>
</cp:coreProperties>
</file>